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rov\Kopec\"/>
    </mc:Choice>
  </mc:AlternateContent>
  <bookViews>
    <workbookView xWindow="0" yWindow="0" windowWidth="20490" windowHeight="7935"/>
  </bookViews>
  <sheets>
    <sheet name="Výsledky" sheetId="1" r:id="rId1"/>
    <sheet name="List1" sheetId="5" r:id="rId2"/>
    <sheet name="Cíl" sheetId="2" state="hidden" r:id="rId3"/>
    <sheet name="Kategorie" sheetId="4" state="hidden" r:id="rId4"/>
  </sheets>
  <calcPr calcId="171026"/>
</workbook>
</file>

<file path=xl/calcChain.xml><?xml version="1.0" encoding="utf-8"?>
<calcChain xmlns="http://schemas.openxmlformats.org/spreadsheetml/2006/main">
  <c r="G111" i="2" l="1"/>
  <c r="F111" i="2"/>
  <c r="G110" i="2"/>
  <c r="F110" i="2"/>
  <c r="G109" i="2"/>
  <c r="F109" i="2"/>
  <c r="G108" i="2"/>
  <c r="F108" i="2"/>
  <c r="G107" i="2"/>
  <c r="F107" i="2"/>
  <c r="G106" i="2"/>
  <c r="F106" i="2"/>
  <c r="G105" i="2"/>
  <c r="F105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G97" i="2"/>
  <c r="F97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G78" i="2"/>
  <c r="F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2" i="2"/>
  <c r="F2" i="2"/>
  <c r="G3" i="2"/>
  <c r="F3" i="2"/>
</calcChain>
</file>

<file path=xl/sharedStrings.xml><?xml version="1.0" encoding="utf-8"?>
<sst xmlns="http://schemas.openxmlformats.org/spreadsheetml/2006/main" count="1246" uniqueCount="283">
  <si>
    <t>startovní číslo</t>
  </si>
  <si>
    <t>Jméno</t>
  </si>
  <si>
    <t>Ročník</t>
  </si>
  <si>
    <t>Oddíl</t>
  </si>
  <si>
    <t>Pohlaví M/Z</t>
  </si>
  <si>
    <t>Startovní čas</t>
  </si>
  <si>
    <t>čas v cíli</t>
  </si>
  <si>
    <t>výsledný čas</t>
  </si>
  <si>
    <t>Kategorie</t>
  </si>
  <si>
    <t>Pořadí v kategorii</t>
  </si>
  <si>
    <t>Celkové pořadí Muži/Ženy</t>
  </si>
  <si>
    <t>Celkové pořadí</t>
  </si>
  <si>
    <t>korekce času</t>
  </si>
  <si>
    <t>Gololobová Adéla</t>
  </si>
  <si>
    <t>Bohemians</t>
  </si>
  <si>
    <t>Z</t>
  </si>
  <si>
    <t>Jky</t>
  </si>
  <si>
    <t>Sedláčková Linda</t>
  </si>
  <si>
    <t>OK Roztoky</t>
  </si>
  <si>
    <t>Semerád Martin</t>
  </si>
  <si>
    <t>AC Slovan Liberec</t>
  </si>
  <si>
    <t>M</t>
  </si>
  <si>
    <t>Jri</t>
  </si>
  <si>
    <t>Sedláček Jaroslav</t>
  </si>
  <si>
    <t>Bína Šimon</t>
  </si>
  <si>
    <t>Hrusice</t>
  </si>
  <si>
    <t>Sedláček Patrik</t>
  </si>
  <si>
    <t>Žižka Jakub</t>
  </si>
  <si>
    <t>Slovan Hradišťko</t>
  </si>
  <si>
    <t>Žižka Jan</t>
  </si>
  <si>
    <t>Pechek Petr</t>
  </si>
  <si>
    <t>KERTEAM</t>
  </si>
  <si>
    <t>M20</t>
  </si>
  <si>
    <t>Herda Jan</t>
  </si>
  <si>
    <t>SKP Nymburk</t>
  </si>
  <si>
    <t>Hostička Jan</t>
  </si>
  <si>
    <t>Příbram</t>
  </si>
  <si>
    <t>Mach Tomáš</t>
  </si>
  <si>
    <t>Ztělesněné zlo</t>
  </si>
  <si>
    <t>Polášek Jan Ferdinand</t>
  </si>
  <si>
    <t>VŠSK MFF UK</t>
  </si>
  <si>
    <t xml:space="preserve">Turek Martin </t>
  </si>
  <si>
    <t>ŽAKIS TEAM</t>
  </si>
  <si>
    <t>Šťastný Tomáš</t>
  </si>
  <si>
    <t>Vít Jakub</t>
  </si>
  <si>
    <t>Radotín</t>
  </si>
  <si>
    <t>Ramba jiří</t>
  </si>
  <si>
    <t>OB Kotlářka</t>
  </si>
  <si>
    <t>Škeřík Robert</t>
  </si>
  <si>
    <t>ROPETA</t>
  </si>
  <si>
    <t>Ludrovský Martin</t>
  </si>
  <si>
    <t>KOH-I-NOOR MACHINERY</t>
  </si>
  <si>
    <t>Kahoun Jan</t>
  </si>
  <si>
    <t>Louňovice pod Blanicí</t>
  </si>
  <si>
    <t>Poupa Petr</t>
  </si>
  <si>
    <t>Roztoky</t>
  </si>
  <si>
    <t>Špringl Štěpán</t>
  </si>
  <si>
    <t>Praha 5</t>
  </si>
  <si>
    <t>Šikola Pavel</t>
  </si>
  <si>
    <t>Česká lípa</t>
  </si>
  <si>
    <t>Fajta Viktor</t>
  </si>
  <si>
    <t>ADVENTURA</t>
  </si>
  <si>
    <t>Fišer Jiří</t>
  </si>
  <si>
    <t>Slávia Praha</t>
  </si>
  <si>
    <t>Kulhavý Martin</t>
  </si>
  <si>
    <t>Chodov</t>
  </si>
  <si>
    <t>Marašek Jan</t>
  </si>
  <si>
    <t>SDH Radotín</t>
  </si>
  <si>
    <t>Pletka Luboš</t>
  </si>
  <si>
    <t>Zbraslav</t>
  </si>
  <si>
    <t>Štandera Martin</t>
  </si>
  <si>
    <t>Hradec Králové</t>
  </si>
  <si>
    <t>Herzig Jan</t>
  </si>
  <si>
    <t>Modřany</t>
  </si>
  <si>
    <t>Rektor Antonín</t>
  </si>
  <si>
    <t>M40</t>
  </si>
  <si>
    <t>Maleček Martin</t>
  </si>
  <si>
    <t>Žiškovští Tygři</t>
  </si>
  <si>
    <t>Jirásek Marek</t>
  </si>
  <si>
    <t>TJ Sokol Kbely</t>
  </si>
  <si>
    <t>Wallenfels Jiří</t>
  </si>
  <si>
    <t>Královské vinohrady</t>
  </si>
  <si>
    <t>Král Vítězslav</t>
  </si>
  <si>
    <t>pysy</t>
  </si>
  <si>
    <t>Šindelka Antonín</t>
  </si>
  <si>
    <t>Radio Sport Bílovice</t>
  </si>
  <si>
    <t>Sládeček Jakub</t>
  </si>
  <si>
    <t>Senešnice</t>
  </si>
  <si>
    <t>Oberlander Jan</t>
  </si>
  <si>
    <t>Sokol Senohraby</t>
  </si>
  <si>
    <t>Kalista Jiří</t>
  </si>
  <si>
    <t>SK Praga Praha</t>
  </si>
  <si>
    <t>Scheu Harald</t>
  </si>
  <si>
    <t>Praha 3</t>
  </si>
  <si>
    <t>Novák Radomír</t>
  </si>
  <si>
    <t>Uhlířské Janovice</t>
  </si>
  <si>
    <t>Mařík Michal</t>
  </si>
  <si>
    <t>Doležal Tomáš</t>
  </si>
  <si>
    <t>ALBIT</t>
  </si>
  <si>
    <t>Kolbaba Pavel</t>
  </si>
  <si>
    <t>Lucky family</t>
  </si>
  <si>
    <t>Bína Jiří</t>
  </si>
  <si>
    <t>Chmela Jiří</t>
  </si>
  <si>
    <t>Sparta Košíře</t>
  </si>
  <si>
    <t>Brabec Josef</t>
  </si>
  <si>
    <t>Hasiči Turkovice</t>
  </si>
  <si>
    <t>Vavro Roman</t>
  </si>
  <si>
    <t>Traktor humus</t>
  </si>
  <si>
    <t>Rychecký Tomáš</t>
  </si>
  <si>
    <t>HH Smíchov</t>
  </si>
  <si>
    <t>M50</t>
  </si>
  <si>
    <t>Soukup Petr</t>
  </si>
  <si>
    <t>Kovohutě Příbram</t>
  </si>
  <si>
    <t>Jindra David</t>
  </si>
  <si>
    <t>SABZO</t>
  </si>
  <si>
    <t>Diviš Martin</t>
  </si>
  <si>
    <t>SNB Praha</t>
  </si>
  <si>
    <t>Lukeš Jiří</t>
  </si>
  <si>
    <t>JaJ Vlašim</t>
  </si>
  <si>
    <t>Matějovský Pavel</t>
  </si>
  <si>
    <t>AVC/SABZO/MK Kladno</t>
  </si>
  <si>
    <t>Doležal Jaromír</t>
  </si>
  <si>
    <t>Kratochvíl Miroslav</t>
  </si>
  <si>
    <t>Sokol Hlubočepy</t>
  </si>
  <si>
    <t>Holub Pavel</t>
  </si>
  <si>
    <t>Bering</t>
  </si>
  <si>
    <t>Válek Jan</t>
  </si>
  <si>
    <t>Slamiak Stanislav</t>
  </si>
  <si>
    <t>BONBON</t>
  </si>
  <si>
    <t>Mašek Roman</t>
  </si>
  <si>
    <t>Šnajberk Jiří</t>
  </si>
  <si>
    <t>Volný Petr</t>
  </si>
  <si>
    <t>Relax Medvědice</t>
  </si>
  <si>
    <t>Ledvina Tomáš</t>
  </si>
  <si>
    <t>AVC Praha</t>
  </si>
  <si>
    <t>Rožánek Vladimír</t>
  </si>
  <si>
    <t>Fliegl Miroslav</t>
  </si>
  <si>
    <t>PSK Olymp Praha</t>
  </si>
  <si>
    <t>M60</t>
  </si>
  <si>
    <t>Gregor Jaroslav</t>
  </si>
  <si>
    <t>AC OM praha</t>
  </si>
  <si>
    <t>Novák Pavel</t>
  </si>
  <si>
    <t>Liga 100</t>
  </si>
  <si>
    <t>Sehnal Adrien</t>
  </si>
  <si>
    <t>Dukla Praha</t>
  </si>
  <si>
    <t>Urban Josef</t>
  </si>
  <si>
    <t>Tausinger Igor</t>
  </si>
  <si>
    <t>CROTALUS</t>
  </si>
  <si>
    <t>Nový Břetislav</t>
  </si>
  <si>
    <t>Cipl František</t>
  </si>
  <si>
    <t>Ge Evžen</t>
  </si>
  <si>
    <t>Maratonský Vrány</t>
  </si>
  <si>
    <t>Paukert Milan</t>
  </si>
  <si>
    <t>Chlumský Luboš</t>
  </si>
  <si>
    <t>Vokovice</t>
  </si>
  <si>
    <t>Starý Stanislav</t>
  </si>
  <si>
    <t>Roubíčkova Lhota</t>
  </si>
  <si>
    <t>Jungman Josef</t>
  </si>
  <si>
    <t>Spartak Praha 4</t>
  </si>
  <si>
    <t>Adámek Petr</t>
  </si>
  <si>
    <t>Kučera Vilém</t>
  </si>
  <si>
    <t>Krejsa Václav</t>
  </si>
  <si>
    <t>Šimon Miloš</t>
  </si>
  <si>
    <t>PSK Union Praha</t>
  </si>
  <si>
    <t>M70</t>
  </si>
  <si>
    <t>Janeček Jaroslav</t>
  </si>
  <si>
    <t>Rataj Stanislav</t>
  </si>
  <si>
    <t>Sedlec Prčice</t>
  </si>
  <si>
    <t>Černý František</t>
  </si>
  <si>
    <t>Jilemnice</t>
  </si>
  <si>
    <t>Čech Karel</t>
  </si>
  <si>
    <t>KAK</t>
  </si>
  <si>
    <t>Daubner Antonín</t>
  </si>
  <si>
    <t>Čapek Antonín</t>
  </si>
  <si>
    <t>Tučanová Zuzana</t>
  </si>
  <si>
    <t>Z20</t>
  </si>
  <si>
    <t>Sajdlová Jana</t>
  </si>
  <si>
    <t>Krejčí Jitka</t>
  </si>
  <si>
    <t>TJ Krejčí.cz</t>
  </si>
  <si>
    <t>Kynclová Zuzana</t>
  </si>
  <si>
    <t>Velké Popovice</t>
  </si>
  <si>
    <t>Škeříková Petra</t>
  </si>
  <si>
    <t>Gregorová Jitka</t>
  </si>
  <si>
    <t>Žleby</t>
  </si>
  <si>
    <t>Horká Jitka</t>
  </si>
  <si>
    <t>Praha 10</t>
  </si>
  <si>
    <t>Fejfarová Karla</t>
  </si>
  <si>
    <t>Hostivice</t>
  </si>
  <si>
    <t>Z35</t>
  </si>
  <si>
    <t>Jamborová Dagmar</t>
  </si>
  <si>
    <t>Appeltová Barbora</t>
  </si>
  <si>
    <t>Barandov Studio</t>
  </si>
  <si>
    <t>Vlachyňská Libuše</t>
  </si>
  <si>
    <t>Z45</t>
  </si>
  <si>
    <t>Flieglová Alena</t>
  </si>
  <si>
    <t>Sedláčková Petra</t>
  </si>
  <si>
    <t>Lukešová Jana</t>
  </si>
  <si>
    <t>Wallenfels Lenka</t>
  </si>
  <si>
    <t>Sokol Královské Vinohrady</t>
  </si>
  <si>
    <t>Vavrušová Helena</t>
  </si>
  <si>
    <t>Z55</t>
  </si>
  <si>
    <t>Lukášová Mirka</t>
  </si>
  <si>
    <t>Praha</t>
  </si>
  <si>
    <t>Mališová Karla</t>
  </si>
  <si>
    <t>USK Praha</t>
  </si>
  <si>
    <t>Pštrossová Marie</t>
  </si>
  <si>
    <t>Procházková Irena</t>
  </si>
  <si>
    <t>TJ Háje</t>
  </si>
  <si>
    <t>Dolejšová Jitka</t>
  </si>
  <si>
    <t>Zeidlerová Jarmila</t>
  </si>
  <si>
    <t>Hrůsa Zdeněk</t>
  </si>
  <si>
    <t>Flaks Jan</t>
  </si>
  <si>
    <t>Málek Zdeněk</t>
  </si>
  <si>
    <t>Golobová Adéla</t>
  </si>
  <si>
    <t>Golobová Blanka</t>
  </si>
  <si>
    <t>Fendrich Tomáš</t>
  </si>
  <si>
    <t>Golobov Michal</t>
  </si>
  <si>
    <t>MatějovskýPavel</t>
  </si>
  <si>
    <t>Tržilová Iva</t>
  </si>
  <si>
    <t>Bloudková Jana</t>
  </si>
  <si>
    <t>PourSvatopluk</t>
  </si>
  <si>
    <t>Jámborová Dáša</t>
  </si>
  <si>
    <t>Lučan Jan</t>
  </si>
  <si>
    <t>Werner Petr</t>
  </si>
  <si>
    <t>Kalát Josef</t>
  </si>
  <si>
    <t>Borovičková Lenka</t>
  </si>
  <si>
    <t>Vlachynská Liba</t>
  </si>
  <si>
    <t>Tarant Jiří</t>
  </si>
  <si>
    <t>Křeček Jiří</t>
  </si>
  <si>
    <t>Šiman Eduard</t>
  </si>
  <si>
    <t>SedláčekPatrik</t>
  </si>
  <si>
    <t>Pech Jindřich</t>
  </si>
  <si>
    <t>Petrányi Radoslav</t>
  </si>
  <si>
    <t>Sehnal Ariel</t>
  </si>
  <si>
    <t>HorkáJana</t>
  </si>
  <si>
    <t>Vitásek Josef</t>
  </si>
  <si>
    <t>Stehlík Marek</t>
  </si>
  <si>
    <t>Liehne Zdeněk</t>
  </si>
  <si>
    <t>Popek Tomáš</t>
  </si>
  <si>
    <t>Marek Martin</t>
  </si>
  <si>
    <t>Lípa Václav</t>
  </si>
  <si>
    <t>Čadil Jan</t>
  </si>
  <si>
    <t>Šiml Jan</t>
  </si>
  <si>
    <t>Mašek Martin</t>
  </si>
  <si>
    <t>Minařík Michal</t>
  </si>
  <si>
    <t>Viest Radoslav</t>
  </si>
  <si>
    <t>Strejček Jiří</t>
  </si>
  <si>
    <t>Rychcký Tomáš</t>
  </si>
  <si>
    <t>Weigel Libor</t>
  </si>
  <si>
    <t>Knap Michal</t>
  </si>
  <si>
    <t>OnderkaAlois</t>
  </si>
  <si>
    <t>Svoboda Vojtěch</t>
  </si>
  <si>
    <t>Eliáš Petr</t>
  </si>
  <si>
    <t>Průša Josef</t>
  </si>
  <si>
    <t>Pipek Jan</t>
  </si>
  <si>
    <t>Marhoun Petr</t>
  </si>
  <si>
    <t>Šnobl Pavel</t>
  </si>
  <si>
    <t>Šnoblová Klára</t>
  </si>
  <si>
    <t>ŠediváIrena</t>
  </si>
  <si>
    <t>Bína František</t>
  </si>
  <si>
    <t>Zacha Zbyněk</t>
  </si>
  <si>
    <t>Petrouš Ivo</t>
  </si>
  <si>
    <t>Kužel Zdeněk</t>
  </si>
  <si>
    <t>Jiří Fišer</t>
  </si>
  <si>
    <t>Bradáč Jiří</t>
  </si>
  <si>
    <t>čas v cíly</t>
  </si>
  <si>
    <t>Gololobová Adélka</t>
  </si>
  <si>
    <t>ŠkeříkRobert</t>
  </si>
  <si>
    <t>Walenfels Jiří</t>
  </si>
  <si>
    <t>Sedláček Jakub</t>
  </si>
  <si>
    <t>Schev Harald</t>
  </si>
  <si>
    <t>Fliegl Mirek</t>
  </si>
  <si>
    <t>Starý Standa</t>
  </si>
  <si>
    <t>Daubenek Antonín</t>
  </si>
  <si>
    <t>Škeřtová Petra</t>
  </si>
  <si>
    <t>Jamborová Dáša</t>
  </si>
  <si>
    <t>Walenfels Lenka</t>
  </si>
  <si>
    <t>hod</t>
  </si>
  <si>
    <t>min</t>
  </si>
  <si>
    <t>sec</t>
  </si>
  <si>
    <t>desetiny</t>
  </si>
  <si>
    <t>Kategorie ženy</t>
  </si>
  <si>
    <t>Kategorie Muži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</si>
</sst>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;@"/>
    <numFmt numFmtId="165" formatCode="h:mm:ss.0;@"/>
    <numFmt numFmtId="166" formatCode="ss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/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164" fontId="1" fillId="0" borderId="0" xfId="0" applyNumberFormat="1" applyFont="1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0" fontId="2" fillId="5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166" fontId="0" fillId="4" borderId="1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/>
    <xf numFmtId="0" fontId="0" fillId="0" borderId="2" xfId="0" applyFont="1" applyBorder="1"/>
    <xf numFmtId="0" fontId="0" fillId="0" borderId="2" xfId="0" applyBorder="1" applyProtection="1">
      <protection hidden="1"/>
    </xf>
    <xf numFmtId="0" fontId="0" fillId="0" borderId="0" xfId="0" applyFont="1" applyBorder="1"/>
    <xf numFmtId="0" fontId="0" fillId="0" borderId="0" xfId="0" applyBorder="1" applyProtection="1">
      <protection hidden="1"/>
    </xf>
    <xf numFmtId="47" fontId="0" fillId="0" borderId="0" xfId="0" applyNumberFormat="1"/>
    <xf numFmtId="0" fontId="1" fillId="0" borderId="0" xfId="0" applyNumberFormat="1" applyFont="1" applyAlignment="1" applyProtection="1">
      <alignment horizontal="center"/>
      <protection hidden="1"/>
    </xf>
  </cellXfs>
  <cellStyles count="1">
    <cellStyle name="Normální" xfId="0" builtinId="0"/>
  </cellStyles>
  <dxfs count="19">
    <dxf>
      <numFmt numFmtId="0" formatCode="General"/>
    </dxf>
    <dxf>
      <numFmt numFmtId="0" formatCode="General"/>
    </dxf>
    <dxf>
      <numFmt numFmtId="164" formatCode="mm:ss.0;@"/>
    </dxf>
    <dxf>
      <numFmt numFmtId="164" formatCode="mm:ss.0;@"/>
    </dxf>
    <dxf>
      <alignment horizontal="center" vertical="center" textRotation="0" indent="0" justifyLastLine="0" shrinkToFit="0" readingOrder="0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b/>
      </font>
      <numFmt numFmtId="164" formatCode="mm:ss.0;@"/>
      <protection locked="1" hidden="1"/>
    </dxf>
    <dxf>
      <numFmt numFmtId="165" formatCode="h:mm:ss.0;@"/>
      <protection locked="1" hidden="1"/>
    </dxf>
    <dxf>
      <numFmt numFmtId="165" formatCode="h:mm:ss.0;@"/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ulka1" displayName="Tabulka1" ref="A2:L122" totalsRowShown="0" headerRowDxfId="18" dataDxfId="17">
  <autoFilter ref="A2:L122"/>
  <sortState ref="A3:L122">
    <sortCondition ref="I3:I122"/>
    <sortCondition ref="J3:J122"/>
  </sortState>
  <tableColumns count="12">
    <tableColumn id="1" name="startovní číslo" dataDxfId="16"/>
    <tableColumn id="2" name="Jméno" dataDxfId="15"/>
    <tableColumn id="12" name="Ročník" dataDxfId="14"/>
    <tableColumn id="13" name="Oddíl" dataDxfId="13"/>
    <tableColumn id="14" name="Pohlaví M/Z" dataDxfId="12"/>
    <tableColumn id="3" name="Startovní čas" dataDxfId="11"/>
    <tableColumn id="4" name="čas v cíli" dataDxfId="10"/>
    <tableColumn id="5" name="výsledný čas" dataDxfId="9"/>
    <tableColumn id="9" name="Kategorie" dataDxfId="8"/>
    <tableColumn id="10" name="Pořadí v kategorii" dataDxfId="7"/>
    <tableColumn id="15" name="Celkové pořadí Muži/Ženy" dataDxfId="6"/>
    <tableColumn id="11" name="Celkové pořadí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13" displayName="Tabulka13" ref="B1:G111" totalsRowShown="0" headerRowDxfId="4">
  <autoFilter ref="B1:G111"/>
  <tableColumns count="6">
    <tableColumn id="1" name="startovní číslo"/>
    <tableColumn id="2" name="hod"/>
    <tableColumn id="3" name="min"/>
    <tableColumn id="5" name="sec"/>
    <tableColumn id="4" name="čas v cíly" dataDxfId="3">
      <calculatedColumnFormula>TIME(Tabulka13[[#This Row],[hod]],Tabulka13[[#This Row],[min]],Tabulka13[[#This Row],[sec]])+Tabulka13[[#This Row],[desetiny]]</calculatedColumnFormula>
    </tableColumn>
    <tableColumn id="7" name="desetiny" dataDxfId="2">
      <calculatedColumnFormula>(Tabulka13[[#This Row],[sec]]-INT(Tabulka13[[#This Row],[sec]]))/24/60/60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ulka3" displayName="Tabulka3" ref="A1:C115" totalsRowShown="0">
  <autoFilter ref="A1:C115"/>
  <sortState ref="A2:C115">
    <sortCondition descending="1" ref="A2"/>
  </sortState>
  <tableColumns count="3">
    <tableColumn id="1" name="Ročník"/>
    <tableColumn id="2" name="Kategorie ženy" dataDxfId="1"/>
    <tableColumn id="3" name="Kategorie Muž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B050"/>
  </sheetPr>
  <dimension ref="A2:O334"/>
  <sheetViews>
    <sheetView tabSelected="1" zoomScale="120" zoomScaleNormal="12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J13" sqref="J13"/>
    </sheetView>
  </sheetViews>
  <sheetFormatPr defaultRowHeight="15" x14ac:dyDescent="0.25"/>
  <cols>
    <col min="1" max="1" width="9.85546875" customWidth="1"/>
    <col min="2" max="2" width="20.42578125" customWidth="1"/>
    <col min="3" max="3" width="9.140625" bestFit="1" customWidth="1"/>
    <col min="4" max="4" width="25.28515625" bestFit="1" customWidth="1"/>
    <col min="5" max="5" width="9.28515625" customWidth="1"/>
    <col min="6" max="6" width="9.5703125" customWidth="1"/>
    <col min="7" max="7" width="10.85546875" customWidth="1"/>
    <col min="8" max="8" width="9.42578125" style="6" customWidth="1"/>
    <col min="9" max="9" width="11.42578125" customWidth="1"/>
    <col min="10" max="10" width="13.42578125" style="9" bestFit="1" customWidth="1"/>
    <col min="11" max="11" width="15.140625" bestFit="1" customWidth="1"/>
    <col min="12" max="12" width="12.7109375" bestFit="1" customWidth="1"/>
    <col min="14" max="14" width="12.28515625" hidden="1" customWidth="1"/>
    <col min="15" max="15" width="4.5703125" hidden="1" customWidth="1"/>
  </cols>
  <sheetData>
    <row r="2" spans="1:15" s="16" customFormat="1" ht="3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5" t="s">
        <v>7</v>
      </c>
      <c r="I2" s="15" t="s">
        <v>8</v>
      </c>
      <c r="J2" s="7" t="s">
        <v>9</v>
      </c>
      <c r="K2" s="4" t="s">
        <v>10</v>
      </c>
      <c r="L2" s="4" t="s">
        <v>11</v>
      </c>
      <c r="N2" s="14" t="s">
        <v>12</v>
      </c>
      <c r="O2" s="17">
        <v>1.1574074074074073E-4</v>
      </c>
    </row>
    <row r="3" spans="1:15" x14ac:dyDescent="0.25">
      <c r="A3" s="9">
        <v>37</v>
      </c>
      <c r="B3" s="9" t="s">
        <v>13</v>
      </c>
      <c r="C3" s="9">
        <v>2005</v>
      </c>
      <c r="D3" s="9" t="s">
        <v>14</v>
      </c>
      <c r="E3" s="10" t="s">
        <v>15</v>
      </c>
      <c r="F3" s="11">
        <v>4.2824074074074075E-3</v>
      </c>
      <c r="G3" s="11">
        <v>1.9537037037037037E-2</v>
      </c>
      <c r="H3" s="12">
        <v>1.525462962962963E-2</v>
      </c>
      <c r="I3" s="24" t="s">
        <v>16</v>
      </c>
      <c r="J3" s="8">
        <v>1</v>
      </c>
      <c r="K3" s="8">
        <v>18</v>
      </c>
      <c r="L3" s="8">
        <v>90</v>
      </c>
    </row>
    <row r="4" spans="1:15" x14ac:dyDescent="0.25">
      <c r="A4" s="9">
        <v>106</v>
      </c>
      <c r="B4" s="9" t="s">
        <v>17</v>
      </c>
      <c r="C4" s="9">
        <v>2000</v>
      </c>
      <c r="D4" s="9" t="s">
        <v>18</v>
      </c>
      <c r="E4" s="10" t="s">
        <v>15</v>
      </c>
      <c r="F4" s="11">
        <v>1.2268518518518519E-2</v>
      </c>
      <c r="G4" s="11">
        <v>3.0659722222222224E-2</v>
      </c>
      <c r="H4" s="12">
        <v>1.8391203703703705E-2</v>
      </c>
      <c r="I4" s="24" t="s">
        <v>16</v>
      </c>
      <c r="J4" s="8">
        <v>2</v>
      </c>
      <c r="K4" s="8">
        <v>22</v>
      </c>
      <c r="L4" s="8">
        <v>103</v>
      </c>
    </row>
    <row r="5" spans="1:15" x14ac:dyDescent="0.25">
      <c r="A5" s="9">
        <v>67</v>
      </c>
      <c r="B5" s="22" t="s">
        <v>19</v>
      </c>
      <c r="C5" s="9">
        <v>1999</v>
      </c>
      <c r="D5" s="9" t="s">
        <v>20</v>
      </c>
      <c r="E5" s="10" t="s">
        <v>21</v>
      </c>
      <c r="F5" s="11">
        <v>7.7546296296296287E-3</v>
      </c>
      <c r="G5" s="11">
        <v>1.6527777777777777E-2</v>
      </c>
      <c r="H5" s="12">
        <v>8.773148148148148E-3</v>
      </c>
      <c r="I5" s="24" t="s">
        <v>22</v>
      </c>
      <c r="J5" s="8">
        <v>1</v>
      </c>
      <c r="K5" s="8">
        <v>4</v>
      </c>
      <c r="L5" s="8">
        <v>4</v>
      </c>
    </row>
    <row r="6" spans="1:15" x14ac:dyDescent="0.25">
      <c r="A6" s="9">
        <v>104</v>
      </c>
      <c r="B6" s="20" t="s">
        <v>23</v>
      </c>
      <c r="C6" s="9">
        <v>2003</v>
      </c>
      <c r="D6" s="9" t="s">
        <v>18</v>
      </c>
      <c r="E6" s="10" t="s">
        <v>21</v>
      </c>
      <c r="F6" s="11">
        <v>1.2037037037037035E-2</v>
      </c>
      <c r="G6" s="11">
        <v>2.3518518518518518E-2</v>
      </c>
      <c r="H6" s="12">
        <v>1.1481481481481483E-2</v>
      </c>
      <c r="I6" s="24" t="s">
        <v>22</v>
      </c>
      <c r="J6" s="8">
        <v>2</v>
      </c>
      <c r="K6" s="8">
        <v>36</v>
      </c>
      <c r="L6" s="8">
        <v>38</v>
      </c>
    </row>
    <row r="7" spans="1:15" x14ac:dyDescent="0.25">
      <c r="A7" s="9">
        <v>42</v>
      </c>
      <c r="B7" s="9" t="s">
        <v>24</v>
      </c>
      <c r="C7" s="9">
        <v>2007</v>
      </c>
      <c r="D7" s="9" t="s">
        <v>25</v>
      </c>
      <c r="E7" s="10" t="s">
        <v>21</v>
      </c>
      <c r="F7" s="11">
        <v>4.8611111111111112E-3</v>
      </c>
      <c r="G7" s="11">
        <v>1.7847222222222223E-2</v>
      </c>
      <c r="H7" s="12">
        <v>1.298611111111111E-2</v>
      </c>
      <c r="I7" s="24" t="s">
        <v>22</v>
      </c>
      <c r="J7" s="8">
        <v>3</v>
      </c>
      <c r="K7" s="8">
        <v>56</v>
      </c>
      <c r="L7" s="8">
        <v>64</v>
      </c>
    </row>
    <row r="8" spans="1:15" x14ac:dyDescent="0.25">
      <c r="A8" s="9">
        <v>103</v>
      </c>
      <c r="B8" s="9" t="s">
        <v>26</v>
      </c>
      <c r="C8" s="9">
        <v>2008</v>
      </c>
      <c r="D8" s="9" t="s">
        <v>18</v>
      </c>
      <c r="E8" s="10" t="s">
        <v>21</v>
      </c>
      <c r="F8" s="11">
        <v>1.1921296296296298E-2</v>
      </c>
      <c r="G8" s="11">
        <v>2.6261574074074076E-2</v>
      </c>
      <c r="H8" s="12">
        <v>1.4340277777777776E-2</v>
      </c>
      <c r="I8" s="24" t="s">
        <v>22</v>
      </c>
      <c r="J8" s="8">
        <v>4</v>
      </c>
      <c r="K8" s="8">
        <v>65</v>
      </c>
      <c r="L8" s="8">
        <v>77</v>
      </c>
    </row>
    <row r="9" spans="1:15" x14ac:dyDescent="0.25">
      <c r="A9" s="9">
        <v>36</v>
      </c>
      <c r="B9" s="9" t="s">
        <v>27</v>
      </c>
      <c r="C9" s="9">
        <v>2007</v>
      </c>
      <c r="D9" s="9" t="s">
        <v>28</v>
      </c>
      <c r="E9" s="10" t="s">
        <v>21</v>
      </c>
      <c r="F9" s="11">
        <v>4.1666666666666666E-3</v>
      </c>
      <c r="G9" s="11">
        <v>1.951388888888889E-2</v>
      </c>
      <c r="H9" s="12">
        <v>1.5347222222222222E-2</v>
      </c>
      <c r="I9" s="24" t="s">
        <v>22</v>
      </c>
      <c r="J9" s="8">
        <v>5</v>
      </c>
      <c r="K9" s="8">
        <v>73</v>
      </c>
      <c r="L9" s="8">
        <v>91</v>
      </c>
    </row>
    <row r="10" spans="1:15" x14ac:dyDescent="0.25">
      <c r="A10" s="9">
        <v>35</v>
      </c>
      <c r="B10" s="22" t="s">
        <v>29</v>
      </c>
      <c r="C10" s="9">
        <v>2004</v>
      </c>
      <c r="D10" s="9" t="s">
        <v>28</v>
      </c>
      <c r="E10" s="10" t="s">
        <v>21</v>
      </c>
      <c r="F10" s="11">
        <v>4.0509259259259257E-3</v>
      </c>
      <c r="G10" s="11">
        <v>2.0381944444444446E-2</v>
      </c>
      <c r="H10" s="12">
        <v>1.6331018518518519E-2</v>
      </c>
      <c r="I10" s="24" t="s">
        <v>22</v>
      </c>
      <c r="J10" s="8">
        <v>6</v>
      </c>
      <c r="K10" s="8">
        <v>80</v>
      </c>
      <c r="L10" s="8">
        <v>100</v>
      </c>
    </row>
    <row r="11" spans="1:15" x14ac:dyDescent="0.25">
      <c r="A11" s="9">
        <v>39</v>
      </c>
      <c r="B11" s="22" t="s">
        <v>30</v>
      </c>
      <c r="C11" s="9">
        <v>1983</v>
      </c>
      <c r="D11" s="9" t="s">
        <v>31</v>
      </c>
      <c r="E11" s="10" t="s">
        <v>21</v>
      </c>
      <c r="F11" s="11">
        <v>4.5138888888888893E-3</v>
      </c>
      <c r="G11" s="11">
        <v>1.2719907407407407E-2</v>
      </c>
      <c r="H11" s="12">
        <v>8.2060185185185187E-3</v>
      </c>
      <c r="I11" s="24" t="s">
        <v>32</v>
      </c>
      <c r="J11" s="8">
        <v>1</v>
      </c>
      <c r="K11" s="8">
        <v>1</v>
      </c>
      <c r="L11" s="8">
        <v>1</v>
      </c>
    </row>
    <row r="12" spans="1:15" x14ac:dyDescent="0.25">
      <c r="A12" s="9">
        <v>11</v>
      </c>
      <c r="B12" s="9" t="s">
        <v>33</v>
      </c>
      <c r="C12" s="9">
        <v>1983</v>
      </c>
      <c r="D12" s="9" t="s">
        <v>34</v>
      </c>
      <c r="E12" s="10" t="s">
        <v>21</v>
      </c>
      <c r="F12" s="11">
        <v>1.2731481481481483E-3</v>
      </c>
      <c r="G12" s="11">
        <v>9.6990740740740735E-3</v>
      </c>
      <c r="H12" s="12">
        <v>8.4259259259259253E-3</v>
      </c>
      <c r="I12" s="24" t="s">
        <v>32</v>
      </c>
      <c r="J12" s="8">
        <v>2</v>
      </c>
      <c r="K12" s="8">
        <v>2</v>
      </c>
      <c r="L12" s="8">
        <v>2</v>
      </c>
    </row>
    <row r="13" spans="1:15" x14ac:dyDescent="0.25">
      <c r="A13" s="9">
        <v>14</v>
      </c>
      <c r="B13" s="9" t="s">
        <v>35</v>
      </c>
      <c r="C13" s="9">
        <v>1979</v>
      </c>
      <c r="D13" s="9" t="s">
        <v>36</v>
      </c>
      <c r="E13" s="10" t="s">
        <v>21</v>
      </c>
      <c r="F13" s="11">
        <v>1.6203703703703703E-3</v>
      </c>
      <c r="G13" s="11">
        <v>1.0289351851851852E-2</v>
      </c>
      <c r="H13" s="12">
        <v>8.6689814814814806E-3</v>
      </c>
      <c r="I13" s="24" t="s">
        <v>32</v>
      </c>
      <c r="J13" s="8">
        <v>3</v>
      </c>
      <c r="K13" s="8">
        <v>3</v>
      </c>
      <c r="L13" s="8">
        <v>3</v>
      </c>
    </row>
    <row r="14" spans="1:15" x14ac:dyDescent="0.25">
      <c r="A14" s="9">
        <v>71</v>
      </c>
      <c r="B14" s="9" t="s">
        <v>37</v>
      </c>
      <c r="C14" s="9">
        <v>1992</v>
      </c>
      <c r="D14" s="9" t="s">
        <v>38</v>
      </c>
      <c r="E14" s="10" t="s">
        <v>21</v>
      </c>
      <c r="F14" s="11">
        <v>8.217592592592594E-3</v>
      </c>
      <c r="G14" s="11">
        <v>1.7013888888888887E-2</v>
      </c>
      <c r="H14" s="12">
        <v>8.7962962962962968E-3</v>
      </c>
      <c r="I14" s="24" t="s">
        <v>32</v>
      </c>
      <c r="J14" s="8">
        <v>4</v>
      </c>
      <c r="K14" s="8">
        <v>5</v>
      </c>
      <c r="L14" s="8">
        <v>5</v>
      </c>
    </row>
    <row r="15" spans="1:15" x14ac:dyDescent="0.25">
      <c r="A15" s="9">
        <v>109</v>
      </c>
      <c r="B15" s="9" t="s">
        <v>39</v>
      </c>
      <c r="C15" s="9">
        <v>1988</v>
      </c>
      <c r="D15" s="9" t="s">
        <v>40</v>
      </c>
      <c r="E15" s="10" t="s">
        <v>21</v>
      </c>
      <c r="F15" s="11">
        <v>1.2615740740740742E-2</v>
      </c>
      <c r="G15" s="11">
        <v>2.148148148148148E-2</v>
      </c>
      <c r="H15" s="12">
        <v>8.8657407407407417E-3</v>
      </c>
      <c r="I15" s="24" t="s">
        <v>32</v>
      </c>
      <c r="J15" s="8">
        <v>5</v>
      </c>
      <c r="K15" s="8">
        <v>6</v>
      </c>
      <c r="L15" s="8">
        <v>6</v>
      </c>
    </row>
    <row r="16" spans="1:15" x14ac:dyDescent="0.25">
      <c r="A16" s="9">
        <v>51</v>
      </c>
      <c r="B16" s="9" t="s">
        <v>41</v>
      </c>
      <c r="C16" s="9">
        <v>1980</v>
      </c>
      <c r="D16" s="9" t="s">
        <v>42</v>
      </c>
      <c r="E16" s="10" t="s">
        <v>21</v>
      </c>
      <c r="F16" s="11">
        <v>5.9027777777777776E-3</v>
      </c>
      <c r="G16" s="11">
        <v>1.5069444444444443E-2</v>
      </c>
      <c r="H16" s="12">
        <v>9.1666666666666667E-3</v>
      </c>
      <c r="I16" s="24" t="s">
        <v>32</v>
      </c>
      <c r="J16" s="8">
        <v>6</v>
      </c>
      <c r="K16" s="8">
        <v>8</v>
      </c>
      <c r="L16" s="8">
        <v>8</v>
      </c>
    </row>
    <row r="17" spans="1:12" x14ac:dyDescent="0.25">
      <c r="A17" s="9">
        <v>13</v>
      </c>
      <c r="B17" s="9" t="s">
        <v>43</v>
      </c>
      <c r="C17" s="9">
        <v>1979</v>
      </c>
      <c r="D17" s="9" t="s">
        <v>31</v>
      </c>
      <c r="E17" s="10" t="s">
        <v>21</v>
      </c>
      <c r="F17" s="11">
        <v>1.5046296296296294E-3</v>
      </c>
      <c r="G17" s="11">
        <v>1.0775462962962964E-2</v>
      </c>
      <c r="H17" s="12">
        <v>9.2708333333333341E-3</v>
      </c>
      <c r="I17" s="24" t="s">
        <v>32</v>
      </c>
      <c r="J17" s="8">
        <v>7</v>
      </c>
      <c r="K17" s="8">
        <v>9</v>
      </c>
      <c r="L17" s="8">
        <v>9</v>
      </c>
    </row>
    <row r="18" spans="1:12" x14ac:dyDescent="0.25">
      <c r="A18" s="9">
        <v>88</v>
      </c>
      <c r="B18" s="9" t="s">
        <v>44</v>
      </c>
      <c r="C18" s="9">
        <v>1990</v>
      </c>
      <c r="D18" s="9" t="s">
        <v>45</v>
      </c>
      <c r="E18" s="10" t="s">
        <v>21</v>
      </c>
      <c r="F18" s="11">
        <v>1.0185185185185184E-2</v>
      </c>
      <c r="G18" s="11">
        <v>1.9837962962962963E-2</v>
      </c>
      <c r="H18" s="12">
        <v>9.6527777777777775E-3</v>
      </c>
      <c r="I18" s="24" t="s">
        <v>32</v>
      </c>
      <c r="J18" s="8">
        <v>8</v>
      </c>
      <c r="K18" s="8">
        <v>10</v>
      </c>
      <c r="L18" s="8">
        <v>10</v>
      </c>
    </row>
    <row r="19" spans="1:12" x14ac:dyDescent="0.25">
      <c r="A19" s="9">
        <v>96</v>
      </c>
      <c r="B19" s="9" t="s">
        <v>46</v>
      </c>
      <c r="C19" s="9">
        <v>1986</v>
      </c>
      <c r="D19" s="9" t="s">
        <v>47</v>
      </c>
      <c r="E19" s="10" t="s">
        <v>21</v>
      </c>
      <c r="F19" s="11">
        <v>1.1111111111111112E-2</v>
      </c>
      <c r="G19" s="11">
        <v>2.1076388888888891E-2</v>
      </c>
      <c r="H19" s="12">
        <v>9.9652777777777778E-3</v>
      </c>
      <c r="I19" s="24" t="s">
        <v>32</v>
      </c>
      <c r="J19" s="8">
        <v>9</v>
      </c>
      <c r="K19" s="8">
        <v>16</v>
      </c>
      <c r="L19" s="8">
        <v>16</v>
      </c>
    </row>
    <row r="20" spans="1:12" x14ac:dyDescent="0.25">
      <c r="A20" s="9">
        <v>79</v>
      </c>
      <c r="B20" s="9" t="s">
        <v>48</v>
      </c>
      <c r="C20" s="9">
        <v>1979</v>
      </c>
      <c r="D20" s="9" t="s">
        <v>49</v>
      </c>
      <c r="E20" s="10" t="s">
        <v>21</v>
      </c>
      <c r="F20" s="11">
        <v>9.1435185185185178E-3</v>
      </c>
      <c r="G20" s="11">
        <v>1.9120370370370371E-2</v>
      </c>
      <c r="H20" s="12">
        <v>9.9768518518518531E-3</v>
      </c>
      <c r="I20" s="24" t="s">
        <v>32</v>
      </c>
      <c r="J20" s="8">
        <v>10</v>
      </c>
      <c r="K20" s="8">
        <v>17</v>
      </c>
      <c r="L20" s="8">
        <v>17</v>
      </c>
    </row>
    <row r="21" spans="1:12" x14ac:dyDescent="0.25">
      <c r="A21" s="9">
        <v>68</v>
      </c>
      <c r="B21" s="9" t="s">
        <v>50</v>
      </c>
      <c r="C21" s="9">
        <v>1977</v>
      </c>
      <c r="D21" s="9" t="s">
        <v>51</v>
      </c>
      <c r="E21" s="10" t="s">
        <v>21</v>
      </c>
      <c r="F21" s="11">
        <v>7.8703703703703713E-3</v>
      </c>
      <c r="G21" s="11">
        <v>1.7893518518518517E-2</v>
      </c>
      <c r="H21" s="12">
        <v>1.0023148148148147E-2</v>
      </c>
      <c r="I21" s="24" t="s">
        <v>32</v>
      </c>
      <c r="J21" s="8">
        <v>11</v>
      </c>
      <c r="K21" s="8">
        <v>18</v>
      </c>
      <c r="L21" s="8">
        <v>18</v>
      </c>
    </row>
    <row r="22" spans="1:12" x14ac:dyDescent="0.25">
      <c r="A22" s="9">
        <v>27</v>
      </c>
      <c r="B22" s="9" t="s">
        <v>52</v>
      </c>
      <c r="C22" s="9">
        <v>1986</v>
      </c>
      <c r="D22" s="9" t="s">
        <v>53</v>
      </c>
      <c r="E22" s="10" t="s">
        <v>21</v>
      </c>
      <c r="F22" s="11">
        <v>3.1249999999999997E-3</v>
      </c>
      <c r="G22" s="11">
        <v>1.3310185185185187E-2</v>
      </c>
      <c r="H22" s="12">
        <v>1.0185185185185184E-2</v>
      </c>
      <c r="I22" s="24" t="s">
        <v>32</v>
      </c>
      <c r="J22" s="8">
        <v>12</v>
      </c>
      <c r="K22" s="8">
        <v>19</v>
      </c>
      <c r="L22" s="8">
        <v>19</v>
      </c>
    </row>
    <row r="23" spans="1:12" x14ac:dyDescent="0.25">
      <c r="A23" s="9">
        <v>85</v>
      </c>
      <c r="B23" s="9" t="s">
        <v>54</v>
      </c>
      <c r="C23" s="9">
        <v>1982</v>
      </c>
      <c r="D23" s="9" t="s">
        <v>55</v>
      </c>
      <c r="E23" s="10" t="s">
        <v>21</v>
      </c>
      <c r="F23" s="11">
        <v>9.8379629629629633E-3</v>
      </c>
      <c r="G23" s="11">
        <v>2.0185185185185184E-2</v>
      </c>
      <c r="H23" s="12">
        <v>1.0347222222222223E-2</v>
      </c>
      <c r="I23" s="24" t="s">
        <v>32</v>
      </c>
      <c r="J23" s="8">
        <v>13</v>
      </c>
      <c r="K23" s="8">
        <v>23</v>
      </c>
      <c r="L23" s="8">
        <v>23</v>
      </c>
    </row>
    <row r="24" spans="1:12" x14ac:dyDescent="0.25">
      <c r="A24" s="9">
        <v>94</v>
      </c>
      <c r="B24" s="9" t="s">
        <v>56</v>
      </c>
      <c r="C24" s="9">
        <v>1984</v>
      </c>
      <c r="D24" s="9" t="s">
        <v>57</v>
      </c>
      <c r="E24" s="10" t="s">
        <v>21</v>
      </c>
      <c r="F24" s="11">
        <v>1.087962962962963E-2</v>
      </c>
      <c r="G24" s="11">
        <v>2.1273148148148149E-2</v>
      </c>
      <c r="H24" s="12">
        <v>1.0393518518518519E-2</v>
      </c>
      <c r="I24" s="24" t="s">
        <v>32</v>
      </c>
      <c r="J24" s="8">
        <v>14</v>
      </c>
      <c r="K24" s="8">
        <v>24</v>
      </c>
      <c r="L24" s="8">
        <v>25</v>
      </c>
    </row>
    <row r="25" spans="1:12" x14ac:dyDescent="0.25">
      <c r="A25" s="9">
        <v>84</v>
      </c>
      <c r="B25" s="9" t="s">
        <v>58</v>
      </c>
      <c r="C25" s="9">
        <v>1985</v>
      </c>
      <c r="D25" s="9" t="s">
        <v>59</v>
      </c>
      <c r="E25" s="10" t="s">
        <v>21</v>
      </c>
      <c r="F25" s="11">
        <v>9.7222222222222224E-3</v>
      </c>
      <c r="G25" s="11">
        <v>2.0497685185185185E-2</v>
      </c>
      <c r="H25" s="12">
        <v>1.0775462962962964E-2</v>
      </c>
      <c r="I25" s="24" t="s">
        <v>32</v>
      </c>
      <c r="J25" s="8">
        <v>15</v>
      </c>
      <c r="K25" s="8">
        <v>28</v>
      </c>
      <c r="L25" s="8">
        <v>29</v>
      </c>
    </row>
    <row r="26" spans="1:12" x14ac:dyDescent="0.25">
      <c r="A26" s="9">
        <v>111</v>
      </c>
      <c r="B26" s="9" t="s">
        <v>60</v>
      </c>
      <c r="C26" s="9">
        <v>1986</v>
      </c>
      <c r="D26" s="9" t="s">
        <v>61</v>
      </c>
      <c r="E26" s="10" t="s">
        <v>21</v>
      </c>
      <c r="F26" s="11">
        <v>1.2847222222222223E-2</v>
      </c>
      <c r="G26" s="11">
        <v>2.390046296296296E-2</v>
      </c>
      <c r="H26" s="12">
        <v>1.105324074074074E-2</v>
      </c>
      <c r="I26" s="24" t="s">
        <v>32</v>
      </c>
      <c r="J26" s="8">
        <v>16</v>
      </c>
      <c r="K26" s="8">
        <v>31</v>
      </c>
      <c r="L26" s="8">
        <v>32</v>
      </c>
    </row>
    <row r="27" spans="1:12" x14ac:dyDescent="0.25">
      <c r="A27" s="9">
        <v>107</v>
      </c>
      <c r="B27" s="9" t="s">
        <v>62</v>
      </c>
      <c r="C27" s="9">
        <v>1985</v>
      </c>
      <c r="D27" s="9" t="s">
        <v>63</v>
      </c>
      <c r="E27" s="10" t="s">
        <v>21</v>
      </c>
      <c r="F27" s="11">
        <v>1.238425925925926E-2</v>
      </c>
      <c r="G27" s="11">
        <v>2.3692129629629629E-2</v>
      </c>
      <c r="H27" s="12">
        <v>1.1307870370370371E-2</v>
      </c>
      <c r="I27" s="24" t="s">
        <v>32</v>
      </c>
      <c r="J27" s="8">
        <v>17</v>
      </c>
      <c r="K27" s="8">
        <v>33</v>
      </c>
      <c r="L27" s="8">
        <v>34</v>
      </c>
    </row>
    <row r="28" spans="1:12" x14ac:dyDescent="0.25">
      <c r="A28" s="9">
        <v>91</v>
      </c>
      <c r="B28" s="22" t="s">
        <v>64</v>
      </c>
      <c r="C28" s="9">
        <v>1979</v>
      </c>
      <c r="D28" s="9" t="s">
        <v>65</v>
      </c>
      <c r="E28" s="10" t="s">
        <v>21</v>
      </c>
      <c r="F28" s="11">
        <v>1.0532407407407407E-2</v>
      </c>
      <c r="G28" s="11">
        <v>2.1990740740740741E-2</v>
      </c>
      <c r="H28" s="12">
        <v>1.1458333333333334E-2</v>
      </c>
      <c r="I28" s="24" t="s">
        <v>32</v>
      </c>
      <c r="J28" s="8">
        <v>18</v>
      </c>
      <c r="K28" s="8">
        <v>35</v>
      </c>
      <c r="L28" s="8">
        <v>36</v>
      </c>
    </row>
    <row r="29" spans="1:12" x14ac:dyDescent="0.25">
      <c r="A29" s="9">
        <v>3</v>
      </c>
      <c r="B29" s="9" t="s">
        <v>66</v>
      </c>
      <c r="C29" s="9">
        <v>1989</v>
      </c>
      <c r="D29" s="9" t="s">
        <v>67</v>
      </c>
      <c r="E29" s="10" t="s">
        <v>21</v>
      </c>
      <c r="F29" s="11">
        <v>3.4722222222222224E-4</v>
      </c>
      <c r="G29" s="11">
        <v>1.2291666666666666E-2</v>
      </c>
      <c r="H29" s="12">
        <v>1.1944444444444445E-2</v>
      </c>
      <c r="I29" s="24" t="s">
        <v>32</v>
      </c>
      <c r="J29" s="8">
        <v>19</v>
      </c>
      <c r="K29" s="8">
        <v>41</v>
      </c>
      <c r="L29" s="8">
        <v>44</v>
      </c>
    </row>
    <row r="30" spans="1:12" x14ac:dyDescent="0.25">
      <c r="A30" s="9">
        <v>49</v>
      </c>
      <c r="B30" s="9" t="s">
        <v>68</v>
      </c>
      <c r="C30" s="9">
        <v>1977</v>
      </c>
      <c r="D30" s="9" t="s">
        <v>69</v>
      </c>
      <c r="E30" s="10" t="s">
        <v>21</v>
      </c>
      <c r="F30" s="11">
        <v>5.6712962962962958E-3</v>
      </c>
      <c r="G30" s="11">
        <v>1.7650462962962962E-2</v>
      </c>
      <c r="H30" s="12">
        <v>1.1979166666666666E-2</v>
      </c>
      <c r="I30" s="24" t="s">
        <v>32</v>
      </c>
      <c r="J30" s="8">
        <v>20</v>
      </c>
      <c r="K30" s="8">
        <v>42</v>
      </c>
      <c r="L30" s="8">
        <v>45</v>
      </c>
    </row>
    <row r="31" spans="1:12" x14ac:dyDescent="0.25">
      <c r="A31" s="9">
        <v>83</v>
      </c>
      <c r="B31" s="9" t="s">
        <v>70</v>
      </c>
      <c r="C31" s="9">
        <v>1989</v>
      </c>
      <c r="D31" s="9" t="s">
        <v>71</v>
      </c>
      <c r="E31" s="10" t="s">
        <v>21</v>
      </c>
      <c r="F31" s="11">
        <v>9.6064814814814815E-3</v>
      </c>
      <c r="G31" s="11">
        <v>2.2361111111111113E-2</v>
      </c>
      <c r="H31" s="12">
        <v>1.275462962962963E-2</v>
      </c>
      <c r="I31" s="24" t="s">
        <v>32</v>
      </c>
      <c r="J31" s="8">
        <v>21</v>
      </c>
      <c r="K31" s="8">
        <v>55</v>
      </c>
      <c r="L31" s="8">
        <v>62</v>
      </c>
    </row>
    <row r="32" spans="1:12" x14ac:dyDescent="0.25">
      <c r="A32" s="9">
        <v>12</v>
      </c>
      <c r="B32" s="9" t="s">
        <v>72</v>
      </c>
      <c r="C32" s="9">
        <v>1979</v>
      </c>
      <c r="D32" s="9" t="s">
        <v>73</v>
      </c>
      <c r="E32" s="10" t="s">
        <v>21</v>
      </c>
      <c r="F32" s="11">
        <v>1.3888888888888889E-3</v>
      </c>
      <c r="G32" s="11">
        <v>1.5335648148148147E-2</v>
      </c>
      <c r="H32" s="12">
        <v>1.3946759259259258E-2</v>
      </c>
      <c r="I32" s="24" t="s">
        <v>32</v>
      </c>
      <c r="J32" s="8">
        <v>22</v>
      </c>
      <c r="K32" s="8">
        <v>62</v>
      </c>
      <c r="L32" s="8">
        <v>71</v>
      </c>
    </row>
    <row r="33" spans="1:12" x14ac:dyDescent="0.25">
      <c r="A33" s="9">
        <v>93</v>
      </c>
      <c r="B33" s="9" t="s">
        <v>74</v>
      </c>
      <c r="C33" s="9">
        <v>1975</v>
      </c>
      <c r="D33" s="9" t="s">
        <v>73</v>
      </c>
      <c r="E33" s="10" t="s">
        <v>21</v>
      </c>
      <c r="F33" s="11">
        <v>1.0763888888888891E-2</v>
      </c>
      <c r="G33" s="11">
        <v>1.9641203703703706E-2</v>
      </c>
      <c r="H33" s="12">
        <v>8.8773148148148153E-3</v>
      </c>
      <c r="I33" s="24" t="s">
        <v>75</v>
      </c>
      <c r="J33" s="8">
        <v>1</v>
      </c>
      <c r="K33" s="8">
        <v>7</v>
      </c>
      <c r="L33" s="8">
        <v>7</v>
      </c>
    </row>
    <row r="34" spans="1:12" x14ac:dyDescent="0.25">
      <c r="A34" s="9">
        <v>108</v>
      </c>
      <c r="B34" s="9" t="s">
        <v>76</v>
      </c>
      <c r="C34" s="9">
        <v>1975</v>
      </c>
      <c r="D34" s="9" t="s">
        <v>77</v>
      </c>
      <c r="E34" s="10" t="s">
        <v>21</v>
      </c>
      <c r="F34" s="11">
        <v>1.2499999999999999E-2</v>
      </c>
      <c r="G34" s="11">
        <v>2.2210648148148149E-2</v>
      </c>
      <c r="H34" s="12">
        <v>9.7106481481481471E-3</v>
      </c>
      <c r="I34" s="24" t="s">
        <v>75</v>
      </c>
      <c r="J34" s="8">
        <v>2</v>
      </c>
      <c r="K34" s="8">
        <v>11</v>
      </c>
      <c r="L34" s="8">
        <v>11</v>
      </c>
    </row>
    <row r="35" spans="1:12" x14ac:dyDescent="0.25">
      <c r="A35" s="9">
        <v>50</v>
      </c>
      <c r="B35" s="9" t="s">
        <v>78</v>
      </c>
      <c r="C35" s="9">
        <v>1973</v>
      </c>
      <c r="D35" s="9" t="s">
        <v>79</v>
      </c>
      <c r="E35" s="10" t="s">
        <v>21</v>
      </c>
      <c r="F35" s="11">
        <v>5.7870370370370376E-3</v>
      </c>
      <c r="G35" s="11">
        <v>1.554398148148148E-2</v>
      </c>
      <c r="H35" s="12">
        <v>9.7569444444444448E-3</v>
      </c>
      <c r="I35" s="24" t="s">
        <v>75</v>
      </c>
      <c r="J35" s="8">
        <v>3</v>
      </c>
      <c r="K35" s="8">
        <v>12</v>
      </c>
      <c r="L35" s="8">
        <v>12</v>
      </c>
    </row>
    <row r="36" spans="1:12" x14ac:dyDescent="0.25">
      <c r="A36" s="9">
        <v>89</v>
      </c>
      <c r="B36" s="21" t="s">
        <v>80</v>
      </c>
      <c r="C36" s="9">
        <v>1972</v>
      </c>
      <c r="D36" s="9" t="s">
        <v>81</v>
      </c>
      <c r="E36" s="10" t="s">
        <v>21</v>
      </c>
      <c r="F36" s="11">
        <v>1.0300925925925927E-2</v>
      </c>
      <c r="G36" s="11">
        <v>2.0104166666666666E-2</v>
      </c>
      <c r="H36" s="12">
        <v>9.8032407407407408E-3</v>
      </c>
      <c r="I36" s="24" t="s">
        <v>75</v>
      </c>
      <c r="J36" s="8">
        <v>4</v>
      </c>
      <c r="K36" s="8">
        <v>13</v>
      </c>
      <c r="L36" s="8">
        <v>13</v>
      </c>
    </row>
    <row r="37" spans="1:12" x14ac:dyDescent="0.25">
      <c r="A37" s="9">
        <v>7</v>
      </c>
      <c r="B37" s="9" t="s">
        <v>82</v>
      </c>
      <c r="C37" s="9">
        <v>1976</v>
      </c>
      <c r="D37" s="9" t="s">
        <v>83</v>
      </c>
      <c r="E37" s="10" t="s">
        <v>21</v>
      </c>
      <c r="F37" s="11">
        <v>8.1018518518518516E-4</v>
      </c>
      <c r="G37" s="11">
        <v>1.0659722222222221E-2</v>
      </c>
      <c r="H37" s="12">
        <v>9.8495370370370369E-3</v>
      </c>
      <c r="I37" s="24" t="s">
        <v>75</v>
      </c>
      <c r="J37" s="8">
        <v>5</v>
      </c>
      <c r="K37" s="8">
        <v>14</v>
      </c>
      <c r="L37" s="8">
        <v>14</v>
      </c>
    </row>
    <row r="38" spans="1:12" x14ac:dyDescent="0.25">
      <c r="A38" s="9">
        <v>63</v>
      </c>
      <c r="B38" s="9" t="s">
        <v>84</v>
      </c>
      <c r="C38" s="9">
        <v>1972</v>
      </c>
      <c r="D38" s="9" t="s">
        <v>85</v>
      </c>
      <c r="E38" s="10" t="s">
        <v>21</v>
      </c>
      <c r="F38" s="11">
        <v>7.2916666666666659E-3</v>
      </c>
      <c r="G38" s="11">
        <v>1.7245370370370369E-2</v>
      </c>
      <c r="H38" s="12">
        <v>9.9537037037037042E-3</v>
      </c>
      <c r="I38" s="24" t="s">
        <v>75</v>
      </c>
      <c r="J38" s="8">
        <v>6</v>
      </c>
      <c r="K38" s="8">
        <v>15</v>
      </c>
      <c r="L38" s="8">
        <v>15</v>
      </c>
    </row>
    <row r="39" spans="1:12" x14ac:dyDescent="0.25">
      <c r="A39" s="9">
        <v>97</v>
      </c>
      <c r="B39" s="9" t="s">
        <v>86</v>
      </c>
      <c r="C39" s="9">
        <v>1974</v>
      </c>
      <c r="D39" s="9" t="s">
        <v>87</v>
      </c>
      <c r="E39" s="10" t="s">
        <v>21</v>
      </c>
      <c r="F39" s="11">
        <v>1.1226851851851854E-2</v>
      </c>
      <c r="G39" s="11">
        <v>2.1527777777777781E-2</v>
      </c>
      <c r="H39" s="12">
        <v>1.0300925925925927E-2</v>
      </c>
      <c r="I39" s="24" t="s">
        <v>75</v>
      </c>
      <c r="J39" s="8">
        <v>7</v>
      </c>
      <c r="K39" s="8">
        <v>22</v>
      </c>
      <c r="L39" s="8">
        <v>22</v>
      </c>
    </row>
    <row r="40" spans="1:12" x14ac:dyDescent="0.25">
      <c r="A40" s="9">
        <v>87</v>
      </c>
      <c r="B40" s="9" t="s">
        <v>88</v>
      </c>
      <c r="C40" s="9">
        <v>1975</v>
      </c>
      <c r="D40" s="9" t="s">
        <v>89</v>
      </c>
      <c r="E40" s="10" t="s">
        <v>21</v>
      </c>
      <c r="F40" s="11">
        <v>1.0069444444444445E-2</v>
      </c>
      <c r="G40" s="11">
        <v>2.0590277777777777E-2</v>
      </c>
      <c r="H40" s="12">
        <v>1.0520833333333333E-2</v>
      </c>
      <c r="I40" s="24" t="s">
        <v>75</v>
      </c>
      <c r="J40" s="8">
        <v>8</v>
      </c>
      <c r="K40" s="8">
        <v>25</v>
      </c>
      <c r="L40" s="8">
        <v>26</v>
      </c>
    </row>
    <row r="41" spans="1:12" x14ac:dyDescent="0.25">
      <c r="A41" s="9">
        <v>61</v>
      </c>
      <c r="B41" s="9" t="s">
        <v>90</v>
      </c>
      <c r="C41" s="9">
        <v>1971</v>
      </c>
      <c r="D41" s="9" t="s">
        <v>91</v>
      </c>
      <c r="E41" s="10" t="s">
        <v>21</v>
      </c>
      <c r="F41" s="11">
        <v>7.0601851851851841E-3</v>
      </c>
      <c r="G41" s="11">
        <v>1.7673611111111109E-2</v>
      </c>
      <c r="H41" s="12">
        <v>1.0613425925925927E-2</v>
      </c>
      <c r="I41" s="24" t="s">
        <v>75</v>
      </c>
      <c r="J41" s="8">
        <v>9</v>
      </c>
      <c r="K41" s="8">
        <v>26</v>
      </c>
      <c r="L41" s="8">
        <v>27</v>
      </c>
    </row>
    <row r="42" spans="1:12" x14ac:dyDescent="0.25">
      <c r="A42" s="9">
        <v>70</v>
      </c>
      <c r="B42" s="9" t="s">
        <v>92</v>
      </c>
      <c r="C42" s="9">
        <v>1969</v>
      </c>
      <c r="D42" s="9" t="s">
        <v>93</v>
      </c>
      <c r="E42" s="10" t="s">
        <v>21</v>
      </c>
      <c r="F42" s="11">
        <v>8.1018518518518514E-3</v>
      </c>
      <c r="G42" s="11">
        <v>1.8726851851851852E-2</v>
      </c>
      <c r="H42" s="12">
        <v>1.0625000000000001E-2</v>
      </c>
      <c r="I42" s="24" t="s">
        <v>75</v>
      </c>
      <c r="J42" s="8">
        <v>10</v>
      </c>
      <c r="K42" s="8">
        <v>27</v>
      </c>
      <c r="L42" s="8">
        <v>28</v>
      </c>
    </row>
    <row r="43" spans="1:12" x14ac:dyDescent="0.25">
      <c r="A43" s="9">
        <v>48</v>
      </c>
      <c r="B43" s="9" t="s">
        <v>94</v>
      </c>
      <c r="C43" s="9">
        <v>1970</v>
      </c>
      <c r="D43" s="9" t="s">
        <v>95</v>
      </c>
      <c r="E43" s="10" t="s">
        <v>21</v>
      </c>
      <c r="F43" s="11">
        <v>5.5555555555555558E-3</v>
      </c>
      <c r="G43" s="11">
        <v>1.650462962962963E-2</v>
      </c>
      <c r="H43" s="12">
        <v>1.0949074074074075E-2</v>
      </c>
      <c r="I43" s="24" t="s">
        <v>75</v>
      </c>
      <c r="J43" s="8">
        <v>11</v>
      </c>
      <c r="K43" s="8">
        <v>29</v>
      </c>
      <c r="L43" s="8">
        <v>30</v>
      </c>
    </row>
    <row r="44" spans="1:12" x14ac:dyDescent="0.25">
      <c r="A44" s="9">
        <v>86</v>
      </c>
      <c r="B44" s="9" t="s">
        <v>96</v>
      </c>
      <c r="C44" s="9">
        <v>1975</v>
      </c>
      <c r="D44" s="9" t="s">
        <v>57</v>
      </c>
      <c r="E44" s="10" t="s">
        <v>21</v>
      </c>
      <c r="F44" s="11">
        <v>9.9537037037037042E-3</v>
      </c>
      <c r="G44" s="11">
        <v>2.2002314814814818E-2</v>
      </c>
      <c r="H44" s="12">
        <v>1.2048611111111112E-2</v>
      </c>
      <c r="I44" s="24" t="s">
        <v>75</v>
      </c>
      <c r="J44" s="8">
        <v>12</v>
      </c>
      <c r="K44" s="8">
        <v>44</v>
      </c>
      <c r="L44" s="8">
        <v>48</v>
      </c>
    </row>
    <row r="45" spans="1:12" x14ac:dyDescent="0.25">
      <c r="A45" s="9">
        <v>33</v>
      </c>
      <c r="B45" s="9" t="s">
        <v>97</v>
      </c>
      <c r="C45" s="9">
        <v>1971</v>
      </c>
      <c r="D45" s="9" t="s">
        <v>98</v>
      </c>
      <c r="E45" s="10" t="s">
        <v>21</v>
      </c>
      <c r="F45" s="11">
        <v>3.8194444444444443E-3</v>
      </c>
      <c r="G45" s="11">
        <v>1.6099537037037037E-2</v>
      </c>
      <c r="H45" s="12">
        <v>1.2280092592592592E-2</v>
      </c>
      <c r="I45" s="24" t="s">
        <v>75</v>
      </c>
      <c r="J45" s="8">
        <v>13</v>
      </c>
      <c r="K45" s="8">
        <v>47</v>
      </c>
      <c r="L45" s="8">
        <v>52</v>
      </c>
    </row>
    <row r="46" spans="1:12" x14ac:dyDescent="0.25">
      <c r="A46" s="9">
        <v>2</v>
      </c>
      <c r="B46" s="9" t="s">
        <v>99</v>
      </c>
      <c r="C46" s="9">
        <v>1968</v>
      </c>
      <c r="D46" s="9" t="s">
        <v>100</v>
      </c>
      <c r="E46" s="10" t="s">
        <v>21</v>
      </c>
      <c r="F46" s="11">
        <v>2.3148148148148146E-4</v>
      </c>
      <c r="G46" s="11">
        <v>1.2569444444444446E-2</v>
      </c>
      <c r="H46" s="12">
        <v>1.2337962962962962E-2</v>
      </c>
      <c r="I46" s="24" t="s">
        <v>75</v>
      </c>
      <c r="J46" s="8">
        <v>14</v>
      </c>
      <c r="K46" s="8">
        <v>50</v>
      </c>
      <c r="L46" s="8">
        <v>55</v>
      </c>
    </row>
    <row r="47" spans="1:12" x14ac:dyDescent="0.25">
      <c r="A47" s="9">
        <v>41</v>
      </c>
      <c r="B47" s="9" t="s">
        <v>101</v>
      </c>
      <c r="C47" s="9">
        <v>1976</v>
      </c>
      <c r="D47" s="9" t="s">
        <v>25</v>
      </c>
      <c r="E47" s="10" t="s">
        <v>21</v>
      </c>
      <c r="F47" s="11">
        <v>4.7453703703703703E-3</v>
      </c>
      <c r="G47" s="11">
        <v>1.7141203703703704E-2</v>
      </c>
      <c r="H47" s="12">
        <v>1.2395833333333335E-2</v>
      </c>
      <c r="I47" s="24" t="s">
        <v>75</v>
      </c>
      <c r="J47" s="8">
        <v>15</v>
      </c>
      <c r="K47" s="8">
        <v>51</v>
      </c>
      <c r="L47" s="8">
        <v>56</v>
      </c>
    </row>
    <row r="48" spans="1:12" x14ac:dyDescent="0.25">
      <c r="A48" s="9">
        <v>72</v>
      </c>
      <c r="B48" s="9" t="s">
        <v>102</v>
      </c>
      <c r="C48" s="9">
        <v>1969</v>
      </c>
      <c r="D48" s="9" t="s">
        <v>103</v>
      </c>
      <c r="E48" s="10" t="s">
        <v>21</v>
      </c>
      <c r="F48" s="11">
        <v>8.3333333333333332E-3</v>
      </c>
      <c r="G48" s="11">
        <v>2.0729166666666667E-2</v>
      </c>
      <c r="H48" s="12">
        <v>1.2395833333333335E-2</v>
      </c>
      <c r="I48" s="24" t="s">
        <v>75</v>
      </c>
      <c r="J48" s="8">
        <v>15</v>
      </c>
      <c r="K48" s="8">
        <v>51</v>
      </c>
      <c r="L48" s="8">
        <v>57</v>
      </c>
    </row>
    <row r="49" spans="1:12" x14ac:dyDescent="0.25">
      <c r="A49" s="9">
        <v>17</v>
      </c>
      <c r="B49" s="9" t="s">
        <v>104</v>
      </c>
      <c r="C49" s="9">
        <v>1974</v>
      </c>
      <c r="D49" s="9" t="s">
        <v>105</v>
      </c>
      <c r="E49" s="10" t="s">
        <v>21</v>
      </c>
      <c r="F49" s="11">
        <v>1.9675925925925928E-3</v>
      </c>
      <c r="G49" s="11">
        <v>1.4525462962962964E-2</v>
      </c>
      <c r="H49" s="12">
        <v>1.255787037037037E-2</v>
      </c>
      <c r="I49" s="24" t="s">
        <v>75</v>
      </c>
      <c r="J49" s="8">
        <v>17</v>
      </c>
      <c r="K49" s="8">
        <v>54</v>
      </c>
      <c r="L49" s="8">
        <v>60</v>
      </c>
    </row>
    <row r="50" spans="1:12" x14ac:dyDescent="0.25">
      <c r="A50" s="9">
        <v>22</v>
      </c>
      <c r="B50" s="9" t="s">
        <v>106</v>
      </c>
      <c r="C50" s="9">
        <v>1969</v>
      </c>
      <c r="D50" s="9" t="s">
        <v>107</v>
      </c>
      <c r="E50" s="10" t="s">
        <v>21</v>
      </c>
      <c r="F50" s="11">
        <v>2.5462962962962961E-3</v>
      </c>
      <c r="G50" s="11">
        <v>1.6157407407407409E-2</v>
      </c>
      <c r="H50" s="12">
        <v>1.3611111111111114E-2</v>
      </c>
      <c r="I50" s="24" t="s">
        <v>75</v>
      </c>
      <c r="J50" s="8">
        <v>18</v>
      </c>
      <c r="K50" s="8">
        <v>59</v>
      </c>
      <c r="L50" s="8">
        <v>68</v>
      </c>
    </row>
    <row r="51" spans="1:12" x14ac:dyDescent="0.25">
      <c r="A51" s="9">
        <v>105</v>
      </c>
      <c r="B51" s="9" t="s">
        <v>23</v>
      </c>
      <c r="C51" s="9">
        <v>1968</v>
      </c>
      <c r="D51" s="9" t="s">
        <v>18</v>
      </c>
      <c r="E51" s="10" t="s">
        <v>21</v>
      </c>
      <c r="F51" s="11">
        <v>1.2152777777777778E-2</v>
      </c>
      <c r="G51" s="11">
        <v>2.6840277777777779E-2</v>
      </c>
      <c r="H51" s="12">
        <v>1.4687499999999999E-2</v>
      </c>
      <c r="I51" s="24" t="s">
        <v>75</v>
      </c>
      <c r="J51" s="8">
        <v>19</v>
      </c>
      <c r="K51" s="8">
        <v>69</v>
      </c>
      <c r="L51" s="8">
        <v>85</v>
      </c>
    </row>
    <row r="52" spans="1:12" x14ac:dyDescent="0.25">
      <c r="A52" s="9">
        <v>10</v>
      </c>
      <c r="B52" s="9" t="s">
        <v>108</v>
      </c>
      <c r="C52" s="9">
        <v>1966</v>
      </c>
      <c r="D52" s="9" t="s">
        <v>109</v>
      </c>
      <c r="E52" s="10" t="s">
        <v>21</v>
      </c>
      <c r="F52" s="11">
        <v>1.1574074074074073E-3</v>
      </c>
      <c r="G52" s="11">
        <v>1.1377314814814814E-2</v>
      </c>
      <c r="H52" s="12">
        <v>1.0219907407407408E-2</v>
      </c>
      <c r="I52" s="24" t="s">
        <v>110</v>
      </c>
      <c r="J52" s="8">
        <v>1</v>
      </c>
      <c r="K52" s="8">
        <v>20</v>
      </c>
      <c r="L52" s="8">
        <v>20</v>
      </c>
    </row>
    <row r="53" spans="1:12" x14ac:dyDescent="0.25">
      <c r="A53" s="9">
        <v>16</v>
      </c>
      <c r="B53" s="9" t="s">
        <v>111</v>
      </c>
      <c r="C53" s="9">
        <v>1965</v>
      </c>
      <c r="D53" s="9" t="s">
        <v>112</v>
      </c>
      <c r="E53" s="10" t="s">
        <v>21</v>
      </c>
      <c r="F53" s="11">
        <v>1.8518518518518517E-3</v>
      </c>
      <c r="G53" s="11">
        <v>1.2129629629629629E-2</v>
      </c>
      <c r="H53" s="12">
        <v>1.0277777777777778E-2</v>
      </c>
      <c r="I53" s="24" t="s">
        <v>110</v>
      </c>
      <c r="J53" s="8">
        <v>2</v>
      </c>
      <c r="K53" s="8">
        <v>21</v>
      </c>
      <c r="L53" s="8">
        <v>21</v>
      </c>
    </row>
    <row r="54" spans="1:12" x14ac:dyDescent="0.25">
      <c r="A54" s="9">
        <v>44</v>
      </c>
      <c r="B54" s="9" t="s">
        <v>113</v>
      </c>
      <c r="C54" s="9">
        <v>1960</v>
      </c>
      <c r="D54" s="9" t="s">
        <v>114</v>
      </c>
      <c r="E54" s="10" t="s">
        <v>21</v>
      </c>
      <c r="F54" s="11">
        <v>5.0925925925925921E-3</v>
      </c>
      <c r="G54" s="11">
        <v>1.6111111111111111E-2</v>
      </c>
      <c r="H54" s="12">
        <v>1.1018518518518518E-2</v>
      </c>
      <c r="I54" s="24" t="s">
        <v>110</v>
      </c>
      <c r="J54" s="8">
        <v>3</v>
      </c>
      <c r="K54" s="8">
        <v>30</v>
      </c>
      <c r="L54" s="8">
        <v>31</v>
      </c>
    </row>
    <row r="55" spans="1:12" x14ac:dyDescent="0.25">
      <c r="A55" s="9">
        <v>15</v>
      </c>
      <c r="B55" s="9" t="s">
        <v>115</v>
      </c>
      <c r="C55" s="9">
        <v>1963</v>
      </c>
      <c r="D55" s="9" t="s">
        <v>116</v>
      </c>
      <c r="E55" s="10" t="s">
        <v>21</v>
      </c>
      <c r="F55" s="11">
        <v>1.736111111111111E-3</v>
      </c>
      <c r="G55" s="11">
        <v>1.292824074074074E-2</v>
      </c>
      <c r="H55" s="12">
        <v>1.119212962962963E-2</v>
      </c>
      <c r="I55" s="24" t="s">
        <v>110</v>
      </c>
      <c r="J55" s="8">
        <v>4</v>
      </c>
      <c r="K55" s="8">
        <v>32</v>
      </c>
      <c r="L55" s="8">
        <v>33</v>
      </c>
    </row>
    <row r="56" spans="1:12" x14ac:dyDescent="0.25">
      <c r="A56" s="9">
        <v>25</v>
      </c>
      <c r="B56" s="9" t="s">
        <v>117</v>
      </c>
      <c r="C56" s="9">
        <v>1965</v>
      </c>
      <c r="D56" s="9" t="s">
        <v>118</v>
      </c>
      <c r="E56" s="10" t="s">
        <v>21</v>
      </c>
      <c r="F56" s="11">
        <v>2.8935185185185188E-3</v>
      </c>
      <c r="G56" s="11">
        <v>1.4479166666666668E-2</v>
      </c>
      <c r="H56" s="12">
        <v>1.1585648148148149E-2</v>
      </c>
      <c r="I56" s="24" t="s">
        <v>110</v>
      </c>
      <c r="J56" s="8">
        <v>5</v>
      </c>
      <c r="K56" s="8">
        <v>37</v>
      </c>
      <c r="L56" s="8">
        <v>39</v>
      </c>
    </row>
    <row r="57" spans="1:12" x14ac:dyDescent="0.25">
      <c r="A57" s="9">
        <v>18</v>
      </c>
      <c r="B57" s="9" t="s">
        <v>119</v>
      </c>
      <c r="C57" s="9">
        <v>1965</v>
      </c>
      <c r="D57" s="9" t="s">
        <v>120</v>
      </c>
      <c r="E57" s="10" t="s">
        <v>21</v>
      </c>
      <c r="F57" s="11">
        <v>2.0833333333333333E-3</v>
      </c>
      <c r="G57" s="11">
        <v>1.3796296296296298E-2</v>
      </c>
      <c r="H57" s="12">
        <v>1.1712962962962965E-2</v>
      </c>
      <c r="I57" s="24" t="s">
        <v>110</v>
      </c>
      <c r="J57" s="8">
        <v>6</v>
      </c>
      <c r="K57" s="8">
        <v>39</v>
      </c>
      <c r="L57" s="8">
        <v>42</v>
      </c>
    </row>
    <row r="58" spans="1:12" x14ac:dyDescent="0.25">
      <c r="A58" s="9">
        <v>5</v>
      </c>
      <c r="B58" s="9" t="s">
        <v>121</v>
      </c>
      <c r="C58" s="9">
        <v>1957</v>
      </c>
      <c r="D58" s="9" t="s">
        <v>114</v>
      </c>
      <c r="E58" s="10" t="s">
        <v>21</v>
      </c>
      <c r="F58" s="11">
        <v>5.7870370370370378E-4</v>
      </c>
      <c r="G58" s="11">
        <v>1.2592592592592593E-2</v>
      </c>
      <c r="H58" s="12">
        <v>1.2013888888888888E-2</v>
      </c>
      <c r="I58" s="24" t="s">
        <v>110</v>
      </c>
      <c r="J58" s="8">
        <v>7</v>
      </c>
      <c r="K58" s="8">
        <v>43</v>
      </c>
      <c r="L58" s="8">
        <v>46</v>
      </c>
    </row>
    <row r="59" spans="1:12" x14ac:dyDescent="0.25">
      <c r="A59" s="9">
        <v>54</v>
      </c>
      <c r="B59" s="9" t="s">
        <v>122</v>
      </c>
      <c r="C59" s="9">
        <v>1959</v>
      </c>
      <c r="D59" s="9" t="s">
        <v>123</v>
      </c>
      <c r="E59" s="10" t="s">
        <v>21</v>
      </c>
      <c r="F59" s="11">
        <v>6.2499999999999995E-3</v>
      </c>
      <c r="G59" s="11">
        <v>1.8564814814814815E-2</v>
      </c>
      <c r="H59" s="12">
        <v>1.2314814814814815E-2</v>
      </c>
      <c r="I59" s="24" t="s">
        <v>110</v>
      </c>
      <c r="J59" s="8">
        <v>8</v>
      </c>
      <c r="K59" s="8">
        <v>48</v>
      </c>
      <c r="L59" s="8">
        <v>53</v>
      </c>
    </row>
    <row r="60" spans="1:12" x14ac:dyDescent="0.25">
      <c r="A60" s="9">
        <v>38</v>
      </c>
      <c r="B60" s="9" t="s">
        <v>124</v>
      </c>
      <c r="C60" s="9">
        <v>1964</v>
      </c>
      <c r="D60" s="9" t="s">
        <v>125</v>
      </c>
      <c r="E60" s="10" t="s">
        <v>21</v>
      </c>
      <c r="F60" s="11">
        <v>4.3981481481481484E-3</v>
      </c>
      <c r="G60" s="11">
        <v>1.6724537037037034E-2</v>
      </c>
      <c r="H60" s="12">
        <v>1.2326388888888888E-2</v>
      </c>
      <c r="I60" s="24" t="s">
        <v>110</v>
      </c>
      <c r="J60" s="8">
        <v>9</v>
      </c>
      <c r="K60" s="8">
        <v>49</v>
      </c>
      <c r="L60" s="8">
        <v>54</v>
      </c>
    </row>
    <row r="61" spans="1:12" x14ac:dyDescent="0.25">
      <c r="A61" s="9">
        <v>100</v>
      </c>
      <c r="B61" s="9" t="s">
        <v>126</v>
      </c>
      <c r="C61" s="9">
        <v>1964</v>
      </c>
      <c r="D61" s="9" t="s">
        <v>57</v>
      </c>
      <c r="E61" s="10" t="s">
        <v>21</v>
      </c>
      <c r="F61" s="11">
        <v>1.1574074074074075E-2</v>
      </c>
      <c r="G61" s="11">
        <v>2.4050925925925924E-2</v>
      </c>
      <c r="H61" s="12">
        <v>1.247685185185185E-2</v>
      </c>
      <c r="I61" s="24" t="s">
        <v>110</v>
      </c>
      <c r="J61" s="8">
        <v>10</v>
      </c>
      <c r="K61" s="8">
        <v>53</v>
      </c>
      <c r="L61" s="8">
        <v>58</v>
      </c>
    </row>
    <row r="62" spans="1:12" x14ac:dyDescent="0.25">
      <c r="A62" s="9">
        <v>110</v>
      </c>
      <c r="B62" s="9" t="s">
        <v>127</v>
      </c>
      <c r="C62" s="9">
        <v>1962</v>
      </c>
      <c r="D62" s="9" t="s">
        <v>128</v>
      </c>
      <c r="E62" s="10" t="s">
        <v>21</v>
      </c>
      <c r="F62" s="11">
        <v>1.2731481481481481E-2</v>
      </c>
      <c r="G62" s="11">
        <v>2.6296296296296293E-2</v>
      </c>
      <c r="H62" s="12">
        <v>1.3564814814814816E-2</v>
      </c>
      <c r="I62" s="24" t="s">
        <v>110</v>
      </c>
      <c r="J62" s="8">
        <v>11</v>
      </c>
      <c r="K62" s="8">
        <v>58</v>
      </c>
      <c r="L62" s="8">
        <v>67</v>
      </c>
    </row>
    <row r="63" spans="1:12" x14ac:dyDescent="0.25">
      <c r="A63" s="9">
        <v>78</v>
      </c>
      <c r="B63" s="9" t="s">
        <v>129</v>
      </c>
      <c r="C63" s="9">
        <v>1961</v>
      </c>
      <c r="D63" s="9" t="s">
        <v>116</v>
      </c>
      <c r="E63" s="10" t="s">
        <v>21</v>
      </c>
      <c r="F63" s="11">
        <v>9.0277777777777787E-3</v>
      </c>
      <c r="G63" s="11">
        <v>2.2812499999999999E-2</v>
      </c>
      <c r="H63" s="12">
        <v>1.3784722222222224E-2</v>
      </c>
      <c r="I63" s="24" t="s">
        <v>110</v>
      </c>
      <c r="J63" s="8">
        <v>12</v>
      </c>
      <c r="K63" s="8">
        <v>61</v>
      </c>
      <c r="L63" s="8">
        <v>70</v>
      </c>
    </row>
    <row r="64" spans="1:12" x14ac:dyDescent="0.25">
      <c r="A64" s="9">
        <v>82</v>
      </c>
      <c r="B64" s="9" t="s">
        <v>130</v>
      </c>
      <c r="C64" s="9">
        <v>1957</v>
      </c>
      <c r="D64" s="9" t="s">
        <v>114</v>
      </c>
      <c r="E64" s="10" t="s">
        <v>21</v>
      </c>
      <c r="F64" s="11">
        <v>9.4907407407407406E-3</v>
      </c>
      <c r="G64" s="11">
        <v>2.4189814814814817E-2</v>
      </c>
      <c r="H64" s="12">
        <v>1.4699074074074074E-2</v>
      </c>
      <c r="I64" s="24" t="s">
        <v>110</v>
      </c>
      <c r="J64" s="8">
        <v>13</v>
      </c>
      <c r="K64" s="8">
        <v>70</v>
      </c>
      <c r="L64" s="8">
        <v>86</v>
      </c>
    </row>
    <row r="65" spans="1:12" x14ac:dyDescent="0.25">
      <c r="A65" s="9">
        <v>62</v>
      </c>
      <c r="B65" s="9" t="s">
        <v>131</v>
      </c>
      <c r="C65" s="9">
        <v>1959</v>
      </c>
      <c r="D65" s="9" t="s">
        <v>132</v>
      </c>
      <c r="E65" s="10" t="s">
        <v>21</v>
      </c>
      <c r="F65" s="11">
        <v>7.1759259259259259E-3</v>
      </c>
      <c r="G65" s="11">
        <v>2.2233796296296297E-2</v>
      </c>
      <c r="H65" s="12">
        <v>1.5057870370370369E-2</v>
      </c>
      <c r="I65" s="24" t="s">
        <v>110</v>
      </c>
      <c r="J65" s="8">
        <v>14</v>
      </c>
      <c r="K65" s="8">
        <v>72</v>
      </c>
      <c r="L65" s="8">
        <v>89</v>
      </c>
    </row>
    <row r="66" spans="1:12" x14ac:dyDescent="0.25">
      <c r="A66" s="9">
        <v>65</v>
      </c>
      <c r="B66" s="9" t="s">
        <v>133</v>
      </c>
      <c r="C66" s="9">
        <v>1963</v>
      </c>
      <c r="D66" s="9" t="s">
        <v>134</v>
      </c>
      <c r="E66" s="10" t="s">
        <v>21</v>
      </c>
      <c r="F66" s="11">
        <v>7.5231481481481477E-3</v>
      </c>
      <c r="G66" s="11">
        <v>2.2916666666666669E-2</v>
      </c>
      <c r="H66" s="12">
        <v>1.539351851851852E-2</v>
      </c>
      <c r="I66" s="24" t="s">
        <v>110</v>
      </c>
      <c r="J66" s="8">
        <v>15</v>
      </c>
      <c r="K66" s="8">
        <v>74</v>
      </c>
      <c r="L66" s="8">
        <v>93</v>
      </c>
    </row>
    <row r="67" spans="1:12" x14ac:dyDescent="0.25">
      <c r="A67" s="9">
        <v>23</v>
      </c>
      <c r="B67" s="9" t="s">
        <v>135</v>
      </c>
      <c r="C67" s="9">
        <v>1958</v>
      </c>
      <c r="D67" s="9" t="s">
        <v>114</v>
      </c>
      <c r="E67" s="10" t="s">
        <v>21</v>
      </c>
      <c r="F67" s="11">
        <v>2.6620370370370374E-3</v>
      </c>
      <c r="G67" s="11">
        <v>1.8310185185185186E-2</v>
      </c>
      <c r="H67" s="12">
        <v>1.5648148148148151E-2</v>
      </c>
      <c r="I67" s="24" t="s">
        <v>110</v>
      </c>
      <c r="J67" s="8">
        <v>16</v>
      </c>
      <c r="K67" s="8">
        <v>75</v>
      </c>
      <c r="L67" s="8">
        <v>95</v>
      </c>
    </row>
    <row r="68" spans="1:12" x14ac:dyDescent="0.25">
      <c r="A68" s="9">
        <v>56</v>
      </c>
      <c r="B68" s="9" t="s">
        <v>136</v>
      </c>
      <c r="C68" s="9">
        <v>1954</v>
      </c>
      <c r="D68" s="9" t="s">
        <v>137</v>
      </c>
      <c r="E68" s="10" t="s">
        <v>21</v>
      </c>
      <c r="F68" s="11">
        <v>6.4814814814814813E-3</v>
      </c>
      <c r="G68" s="11">
        <v>1.7858796296296296E-2</v>
      </c>
      <c r="H68" s="12">
        <v>1.1377314814814814E-2</v>
      </c>
      <c r="I68" s="24" t="s">
        <v>138</v>
      </c>
      <c r="J68" s="8">
        <v>1</v>
      </c>
      <c r="K68" s="8">
        <v>34</v>
      </c>
      <c r="L68" s="8">
        <v>35</v>
      </c>
    </row>
    <row r="69" spans="1:12" x14ac:dyDescent="0.25">
      <c r="A69" s="9">
        <v>60</v>
      </c>
      <c r="B69" s="9" t="s">
        <v>139</v>
      </c>
      <c r="C69" s="9">
        <v>1951</v>
      </c>
      <c r="D69" s="9" t="s">
        <v>140</v>
      </c>
      <c r="E69" s="10" t="s">
        <v>21</v>
      </c>
      <c r="F69" s="11">
        <v>6.9444444444444441E-3</v>
      </c>
      <c r="G69" s="11">
        <v>1.861111111111111E-2</v>
      </c>
      <c r="H69" s="12">
        <v>1.1666666666666667E-2</v>
      </c>
      <c r="I69" s="24" t="s">
        <v>138</v>
      </c>
      <c r="J69" s="8">
        <v>2</v>
      </c>
      <c r="K69" s="8">
        <v>38</v>
      </c>
      <c r="L69" s="8">
        <v>40</v>
      </c>
    </row>
    <row r="70" spans="1:12" x14ac:dyDescent="0.25">
      <c r="A70" s="9">
        <v>55</v>
      </c>
      <c r="B70" s="9" t="s">
        <v>141</v>
      </c>
      <c r="C70" s="9">
        <v>1953</v>
      </c>
      <c r="D70" s="9" t="s">
        <v>142</v>
      </c>
      <c r="E70" s="10" t="s">
        <v>21</v>
      </c>
      <c r="F70" s="11">
        <v>6.3657407407407404E-3</v>
      </c>
      <c r="G70" s="11">
        <v>1.8113425925925925E-2</v>
      </c>
      <c r="H70" s="12">
        <v>1.1747685185185186E-2</v>
      </c>
      <c r="I70" s="24" t="s">
        <v>138</v>
      </c>
      <c r="J70" s="8">
        <v>3</v>
      </c>
      <c r="K70" s="8">
        <v>40</v>
      </c>
      <c r="L70" s="8">
        <v>43</v>
      </c>
    </row>
    <row r="71" spans="1:12" x14ac:dyDescent="0.25">
      <c r="A71" s="9">
        <v>98</v>
      </c>
      <c r="B71" s="9" t="s">
        <v>143</v>
      </c>
      <c r="C71" s="9">
        <v>1953</v>
      </c>
      <c r="D71" s="9" t="s">
        <v>144</v>
      </c>
      <c r="E71" s="10" t="s">
        <v>21</v>
      </c>
      <c r="F71" s="11">
        <v>1.1342592592592592E-2</v>
      </c>
      <c r="G71" s="11">
        <v>2.344907407407407E-2</v>
      </c>
      <c r="H71" s="12">
        <v>1.2106481481481482E-2</v>
      </c>
      <c r="I71" s="24" t="s">
        <v>138</v>
      </c>
      <c r="J71" s="8">
        <v>4</v>
      </c>
      <c r="K71" s="8">
        <v>45</v>
      </c>
      <c r="L71" s="8">
        <v>49</v>
      </c>
    </row>
    <row r="72" spans="1:12" x14ac:dyDescent="0.25">
      <c r="A72" s="9">
        <v>6</v>
      </c>
      <c r="B72" s="9" t="s">
        <v>145</v>
      </c>
      <c r="C72" s="9">
        <v>1956</v>
      </c>
      <c r="D72" s="9" t="s">
        <v>114</v>
      </c>
      <c r="E72" s="10" t="s">
        <v>21</v>
      </c>
      <c r="F72" s="11">
        <v>6.9444444444444447E-4</v>
      </c>
      <c r="G72" s="11">
        <v>1.283564814814815E-2</v>
      </c>
      <c r="H72" s="12">
        <v>1.2141203703703704E-2</v>
      </c>
      <c r="I72" s="24" t="s">
        <v>138</v>
      </c>
      <c r="J72" s="8">
        <v>5</v>
      </c>
      <c r="K72" s="8">
        <v>46</v>
      </c>
      <c r="L72" s="8">
        <v>50</v>
      </c>
    </row>
    <row r="73" spans="1:12" x14ac:dyDescent="0.25">
      <c r="A73" s="9">
        <v>99</v>
      </c>
      <c r="B73" s="9" t="s">
        <v>146</v>
      </c>
      <c r="C73" s="9">
        <v>1949</v>
      </c>
      <c r="D73" s="9" t="s">
        <v>147</v>
      </c>
      <c r="E73" s="10" t="s">
        <v>21</v>
      </c>
      <c r="F73" s="11">
        <v>1.1458333333333334E-2</v>
      </c>
      <c r="G73" s="11">
        <v>2.4606481481481479E-2</v>
      </c>
      <c r="H73" s="12">
        <v>1.3148148148148147E-2</v>
      </c>
      <c r="I73" s="24" t="s">
        <v>138</v>
      </c>
      <c r="J73" s="8">
        <v>6</v>
      </c>
      <c r="K73" s="8">
        <v>57</v>
      </c>
      <c r="L73" s="8">
        <v>65</v>
      </c>
    </row>
    <row r="74" spans="1:12" x14ac:dyDescent="0.25">
      <c r="A74" s="9">
        <v>30</v>
      </c>
      <c r="B74" s="9" t="s">
        <v>148</v>
      </c>
      <c r="C74" s="9">
        <v>1947</v>
      </c>
      <c r="D74" s="9" t="s">
        <v>114</v>
      </c>
      <c r="E74" s="10" t="s">
        <v>21</v>
      </c>
      <c r="F74" s="11">
        <v>3.472222222222222E-3</v>
      </c>
      <c r="G74" s="11">
        <v>1.7152777777777777E-2</v>
      </c>
      <c r="H74" s="12">
        <v>1.3680555555555555E-2</v>
      </c>
      <c r="I74" s="24" t="s">
        <v>138</v>
      </c>
      <c r="J74" s="8">
        <v>7</v>
      </c>
      <c r="K74" s="8">
        <v>60</v>
      </c>
      <c r="L74" s="8">
        <v>69</v>
      </c>
    </row>
    <row r="75" spans="1:12" x14ac:dyDescent="0.25">
      <c r="A75" s="9">
        <v>20</v>
      </c>
      <c r="B75" s="9" t="s">
        <v>149</v>
      </c>
      <c r="C75" s="9">
        <v>1951</v>
      </c>
      <c r="D75" s="9" t="s">
        <v>128</v>
      </c>
      <c r="E75" s="10" t="s">
        <v>21</v>
      </c>
      <c r="F75" s="11">
        <v>2.3148148148148151E-3</v>
      </c>
      <c r="G75" s="11">
        <v>1.6643518518518519E-2</v>
      </c>
      <c r="H75" s="12">
        <v>1.4328703703703703E-2</v>
      </c>
      <c r="I75" s="24" t="s">
        <v>138</v>
      </c>
      <c r="J75" s="8">
        <v>8</v>
      </c>
      <c r="K75" s="8">
        <v>64</v>
      </c>
      <c r="L75" s="8">
        <v>76</v>
      </c>
    </row>
    <row r="76" spans="1:12" x14ac:dyDescent="0.25">
      <c r="A76" s="9">
        <v>81</v>
      </c>
      <c r="B76" s="9" t="s">
        <v>150</v>
      </c>
      <c r="C76" s="9">
        <v>1954</v>
      </c>
      <c r="D76" s="9" t="s">
        <v>151</v>
      </c>
      <c r="E76" s="10" t="s">
        <v>21</v>
      </c>
      <c r="F76" s="11">
        <v>9.3749999999999997E-3</v>
      </c>
      <c r="G76" s="11">
        <v>2.3993055555555556E-2</v>
      </c>
      <c r="H76" s="12">
        <v>1.4618055555555556E-2</v>
      </c>
      <c r="I76" s="24" t="s">
        <v>138</v>
      </c>
      <c r="J76" s="8">
        <v>9</v>
      </c>
      <c r="K76" s="8">
        <v>68</v>
      </c>
      <c r="L76" s="8">
        <v>83</v>
      </c>
    </row>
    <row r="77" spans="1:12" x14ac:dyDescent="0.25">
      <c r="A77" s="9">
        <v>21</v>
      </c>
      <c r="B77" s="9" t="s">
        <v>152</v>
      </c>
      <c r="C77" s="9">
        <v>1950</v>
      </c>
      <c r="D77" s="9" t="s">
        <v>114</v>
      </c>
      <c r="E77" s="10" t="s">
        <v>21</v>
      </c>
      <c r="F77" s="11">
        <v>2.4305555555555556E-3</v>
      </c>
      <c r="G77" s="11">
        <v>1.7465277777777777E-2</v>
      </c>
      <c r="H77" s="12">
        <v>1.503472222222222E-2</v>
      </c>
      <c r="I77" s="24" t="s">
        <v>138</v>
      </c>
      <c r="J77" s="8">
        <v>10</v>
      </c>
      <c r="K77" s="8">
        <v>71</v>
      </c>
      <c r="L77" s="8">
        <v>88</v>
      </c>
    </row>
    <row r="78" spans="1:12" x14ac:dyDescent="0.25">
      <c r="A78" s="9">
        <v>92</v>
      </c>
      <c r="B78" s="9" t="s">
        <v>153</v>
      </c>
      <c r="C78" s="9">
        <v>1956</v>
      </c>
      <c r="D78" s="9" t="s">
        <v>154</v>
      </c>
      <c r="E78" s="10" t="s">
        <v>21</v>
      </c>
      <c r="F78" s="11">
        <v>1.064814814814815E-2</v>
      </c>
      <c r="G78" s="11">
        <v>2.6643518518518521E-2</v>
      </c>
      <c r="H78" s="12">
        <v>1.5995370370370372E-2</v>
      </c>
      <c r="I78" s="24" t="s">
        <v>138</v>
      </c>
      <c r="J78" s="8">
        <v>11</v>
      </c>
      <c r="K78" s="8">
        <v>79</v>
      </c>
      <c r="L78" s="8">
        <v>99</v>
      </c>
    </row>
    <row r="79" spans="1:12" x14ac:dyDescent="0.25">
      <c r="A79" s="9">
        <v>9</v>
      </c>
      <c r="B79" s="9" t="s">
        <v>155</v>
      </c>
      <c r="C79" s="9">
        <v>1953</v>
      </c>
      <c r="D79" s="9" t="s">
        <v>156</v>
      </c>
      <c r="E79" s="10" t="s">
        <v>21</v>
      </c>
      <c r="F79" s="11">
        <v>1.0416666666666667E-3</v>
      </c>
      <c r="G79" s="11">
        <v>1.8240740740740741E-2</v>
      </c>
      <c r="H79" s="12">
        <v>1.7199074074074071E-2</v>
      </c>
      <c r="I79" s="24" t="s">
        <v>138</v>
      </c>
      <c r="J79" s="8">
        <v>12</v>
      </c>
      <c r="K79" s="8">
        <v>81</v>
      </c>
      <c r="L79" s="8">
        <v>102</v>
      </c>
    </row>
    <row r="80" spans="1:12" x14ac:dyDescent="0.25">
      <c r="A80" s="9">
        <v>28</v>
      </c>
      <c r="B80" s="9" t="s">
        <v>157</v>
      </c>
      <c r="C80" s="9">
        <v>1950</v>
      </c>
      <c r="D80" s="9" t="s">
        <v>158</v>
      </c>
      <c r="E80" s="10" t="s">
        <v>21</v>
      </c>
      <c r="F80" s="11">
        <v>3.2407407407407406E-3</v>
      </c>
      <c r="G80" s="11">
        <v>2.1712962962962962E-2</v>
      </c>
      <c r="H80" s="12">
        <v>1.8472222222222223E-2</v>
      </c>
      <c r="I80" s="24" t="s">
        <v>138</v>
      </c>
      <c r="J80" s="8">
        <v>13</v>
      </c>
      <c r="K80" s="8">
        <v>82</v>
      </c>
      <c r="L80" s="8">
        <v>105</v>
      </c>
    </row>
    <row r="81" spans="1:12" x14ac:dyDescent="0.25">
      <c r="A81" s="9">
        <v>40</v>
      </c>
      <c r="B81" s="9" t="s">
        <v>159</v>
      </c>
      <c r="C81" s="9">
        <v>1954</v>
      </c>
      <c r="D81" s="9" t="s">
        <v>114</v>
      </c>
      <c r="E81" s="10" t="s">
        <v>21</v>
      </c>
      <c r="F81" s="11">
        <v>4.6296296296296302E-3</v>
      </c>
      <c r="G81" s="11">
        <v>2.5717592592592594E-2</v>
      </c>
      <c r="H81" s="12">
        <v>2.1087962962962961E-2</v>
      </c>
      <c r="I81" s="24" t="s">
        <v>138</v>
      </c>
      <c r="J81" s="8">
        <v>14</v>
      </c>
      <c r="K81" s="8">
        <v>84</v>
      </c>
      <c r="L81" s="8">
        <v>108</v>
      </c>
    </row>
    <row r="82" spans="1:12" x14ac:dyDescent="0.25">
      <c r="A82" s="9">
        <v>32</v>
      </c>
      <c r="B82" s="9" t="s">
        <v>160</v>
      </c>
      <c r="C82" s="9">
        <v>1951</v>
      </c>
      <c r="D82" s="9" t="s">
        <v>28</v>
      </c>
      <c r="E82" s="10" t="s">
        <v>21</v>
      </c>
      <c r="F82" s="11">
        <v>3.7037037037037034E-3</v>
      </c>
      <c r="G82" s="11">
        <v>2.8344907407407412E-2</v>
      </c>
      <c r="H82" s="12">
        <v>2.4641203703703703E-2</v>
      </c>
      <c r="I82" s="24" t="s">
        <v>138</v>
      </c>
      <c r="J82" s="8">
        <v>15</v>
      </c>
      <c r="K82" s="8">
        <v>85</v>
      </c>
      <c r="L82" s="8">
        <v>109</v>
      </c>
    </row>
    <row r="83" spans="1:12" x14ac:dyDescent="0.25">
      <c r="A83" s="9">
        <v>1</v>
      </c>
      <c r="B83" s="9" t="s">
        <v>161</v>
      </c>
      <c r="C83" s="9">
        <v>1952</v>
      </c>
      <c r="D83" s="9" t="s">
        <v>128</v>
      </c>
      <c r="E83" s="10" t="s">
        <v>21</v>
      </c>
      <c r="F83" s="11">
        <v>1.1574074074074073E-4</v>
      </c>
      <c r="G83" s="11">
        <v>2.7615740740740743E-2</v>
      </c>
      <c r="H83" s="12">
        <v>2.75E-2</v>
      </c>
      <c r="I83" s="24" t="s">
        <v>138</v>
      </c>
      <c r="J83" s="8">
        <v>16</v>
      </c>
      <c r="K83" s="8">
        <v>86</v>
      </c>
      <c r="L83" s="8">
        <v>110</v>
      </c>
    </row>
    <row r="84" spans="1:12" x14ac:dyDescent="0.25">
      <c r="A84" s="9">
        <v>77</v>
      </c>
      <c r="B84" s="9" t="s">
        <v>162</v>
      </c>
      <c r="C84" s="9">
        <v>1944</v>
      </c>
      <c r="D84" s="9" t="s">
        <v>163</v>
      </c>
      <c r="E84" s="10" t="s">
        <v>21</v>
      </c>
      <c r="F84" s="11">
        <v>8.9120370370370378E-3</v>
      </c>
      <c r="G84" s="11">
        <v>2.3090277777777779E-2</v>
      </c>
      <c r="H84" s="12">
        <v>1.4178240740740741E-2</v>
      </c>
      <c r="I84" s="24" t="s">
        <v>164</v>
      </c>
      <c r="J84" s="8">
        <v>1</v>
      </c>
      <c r="K84" s="8">
        <v>63</v>
      </c>
      <c r="L84" s="8">
        <v>73</v>
      </c>
    </row>
    <row r="85" spans="1:12" x14ac:dyDescent="0.25">
      <c r="A85" s="9">
        <v>29</v>
      </c>
      <c r="B85" s="9" t="s">
        <v>165</v>
      </c>
      <c r="C85" s="9">
        <v>1940</v>
      </c>
      <c r="D85" s="9" t="s">
        <v>114</v>
      </c>
      <c r="E85" s="10" t="s">
        <v>21</v>
      </c>
      <c r="F85" s="11">
        <v>3.3564814814814811E-3</v>
      </c>
      <c r="G85" s="11">
        <v>1.7766203703703704E-2</v>
      </c>
      <c r="H85" s="12">
        <v>1.4409722222222221E-2</v>
      </c>
      <c r="I85" s="24" t="s">
        <v>164</v>
      </c>
      <c r="J85" s="8">
        <v>2</v>
      </c>
      <c r="K85" s="8">
        <v>66</v>
      </c>
      <c r="L85" s="8">
        <v>79</v>
      </c>
    </row>
    <row r="86" spans="1:12" x14ac:dyDescent="0.25">
      <c r="A86" s="9">
        <v>8</v>
      </c>
      <c r="B86" s="9" t="s">
        <v>166</v>
      </c>
      <c r="C86" s="9">
        <v>1942</v>
      </c>
      <c r="D86" s="9" t="s">
        <v>167</v>
      </c>
      <c r="E86" s="10" t="s">
        <v>21</v>
      </c>
      <c r="F86" s="11">
        <v>9.2592592592592585E-4</v>
      </c>
      <c r="G86" s="11">
        <v>1.5428240740740741E-2</v>
      </c>
      <c r="H86" s="12">
        <v>1.4502314814814815E-2</v>
      </c>
      <c r="I86" s="24" t="s">
        <v>164</v>
      </c>
      <c r="J86" s="8">
        <v>3</v>
      </c>
      <c r="K86" s="8">
        <v>67</v>
      </c>
      <c r="L86" s="8">
        <v>80</v>
      </c>
    </row>
    <row r="87" spans="1:12" x14ac:dyDescent="0.25">
      <c r="A87" s="9">
        <v>45</v>
      </c>
      <c r="B87" s="9" t="s">
        <v>168</v>
      </c>
      <c r="C87" s="9">
        <v>1942</v>
      </c>
      <c r="D87" s="9" t="s">
        <v>169</v>
      </c>
      <c r="E87" s="10" t="s">
        <v>21</v>
      </c>
      <c r="F87" s="11">
        <v>5.208333333333333E-3</v>
      </c>
      <c r="G87" s="11">
        <v>2.0879629629629626E-2</v>
      </c>
      <c r="H87" s="12">
        <v>1.5671296296296298E-2</v>
      </c>
      <c r="I87" s="24" t="s">
        <v>164</v>
      </c>
      <c r="J87" s="8">
        <v>4</v>
      </c>
      <c r="K87" s="8">
        <v>76</v>
      </c>
      <c r="L87" s="8">
        <v>96</v>
      </c>
    </row>
    <row r="88" spans="1:12" x14ac:dyDescent="0.25">
      <c r="A88" s="9">
        <v>74</v>
      </c>
      <c r="B88" s="9" t="s">
        <v>170</v>
      </c>
      <c r="C88" s="9">
        <v>1945</v>
      </c>
      <c r="D88" s="9" t="s">
        <v>171</v>
      </c>
      <c r="E88" s="10" t="s">
        <v>21</v>
      </c>
      <c r="F88" s="11">
        <v>8.564814814814815E-3</v>
      </c>
      <c r="G88" s="11">
        <v>2.4375000000000004E-2</v>
      </c>
      <c r="H88" s="12">
        <v>1.5810185185185184E-2</v>
      </c>
      <c r="I88" s="24" t="s">
        <v>164</v>
      </c>
      <c r="J88" s="8">
        <v>5</v>
      </c>
      <c r="K88" s="8">
        <v>77</v>
      </c>
      <c r="L88" s="8">
        <v>97</v>
      </c>
    </row>
    <row r="89" spans="1:12" x14ac:dyDescent="0.25">
      <c r="A89" s="9">
        <v>31</v>
      </c>
      <c r="B89" s="9" t="s">
        <v>172</v>
      </c>
      <c r="C89" s="9">
        <v>1942</v>
      </c>
      <c r="D89" s="9" t="s">
        <v>142</v>
      </c>
      <c r="E89" s="10" t="s">
        <v>21</v>
      </c>
      <c r="F89" s="11">
        <v>3.5879629629629629E-3</v>
      </c>
      <c r="G89" s="11">
        <v>1.9421296296296294E-2</v>
      </c>
      <c r="H89" s="12">
        <v>1.5833333333333335E-2</v>
      </c>
      <c r="I89" s="24" t="s">
        <v>164</v>
      </c>
      <c r="J89" s="8">
        <v>6</v>
      </c>
      <c r="K89" s="8">
        <v>78</v>
      </c>
      <c r="L89" s="8">
        <v>98</v>
      </c>
    </row>
    <row r="90" spans="1:12" x14ac:dyDescent="0.25">
      <c r="A90" s="9">
        <v>58</v>
      </c>
      <c r="B90" s="9" t="s">
        <v>173</v>
      </c>
      <c r="C90" s="9">
        <v>1941</v>
      </c>
      <c r="D90" s="9" t="s">
        <v>134</v>
      </c>
      <c r="E90" s="10" t="s">
        <v>21</v>
      </c>
      <c r="F90" s="11">
        <v>6.7129629629629622E-3</v>
      </c>
      <c r="G90" s="11">
        <v>2.7152777777777779E-2</v>
      </c>
      <c r="H90" s="12">
        <v>2.0439814814814817E-2</v>
      </c>
      <c r="I90" s="24" t="s">
        <v>164</v>
      </c>
      <c r="J90" s="8">
        <v>7</v>
      </c>
      <c r="K90" s="8">
        <v>83</v>
      </c>
      <c r="L90" s="8">
        <v>107</v>
      </c>
    </row>
    <row r="91" spans="1:12" x14ac:dyDescent="0.25">
      <c r="A91" s="9">
        <v>24</v>
      </c>
      <c r="B91" s="9" t="s">
        <v>174</v>
      </c>
      <c r="C91" s="9">
        <v>1985</v>
      </c>
      <c r="D91" s="9" t="s">
        <v>158</v>
      </c>
      <c r="E91" s="10" t="s">
        <v>15</v>
      </c>
      <c r="F91" s="11">
        <v>2.7777777777777779E-3</v>
      </c>
      <c r="G91" s="11">
        <v>1.3136574074074077E-2</v>
      </c>
      <c r="H91" s="12">
        <v>1.0358796296296295E-2</v>
      </c>
      <c r="I91" s="24" t="s">
        <v>175</v>
      </c>
      <c r="J91" s="8">
        <v>1</v>
      </c>
      <c r="K91" s="8">
        <v>1</v>
      </c>
      <c r="L91" s="8">
        <v>24</v>
      </c>
    </row>
    <row r="92" spans="1:12" x14ac:dyDescent="0.25">
      <c r="A92" s="9">
        <v>101</v>
      </c>
      <c r="B92" s="9" t="s">
        <v>176</v>
      </c>
      <c r="C92" s="9">
        <v>1983</v>
      </c>
      <c r="D92" s="9" t="s">
        <v>77</v>
      </c>
      <c r="E92" s="10" t="s">
        <v>15</v>
      </c>
      <c r="F92" s="11">
        <v>1.1689814814814814E-2</v>
      </c>
      <c r="G92" s="11">
        <v>2.3368055555555555E-2</v>
      </c>
      <c r="H92" s="12">
        <v>1.1678240740740741E-2</v>
      </c>
      <c r="I92" s="24" t="s">
        <v>175</v>
      </c>
      <c r="J92" s="8">
        <v>2</v>
      </c>
      <c r="K92" s="8">
        <v>3</v>
      </c>
      <c r="L92" s="8">
        <v>41</v>
      </c>
    </row>
    <row r="93" spans="1:12" x14ac:dyDescent="0.25">
      <c r="A93" s="9">
        <v>46</v>
      </c>
      <c r="B93" s="9" t="s">
        <v>177</v>
      </c>
      <c r="C93" s="9">
        <v>1985</v>
      </c>
      <c r="D93" s="9" t="s">
        <v>178</v>
      </c>
      <c r="E93" s="10" t="s">
        <v>15</v>
      </c>
      <c r="F93" s="11">
        <v>5.3240740740740748E-3</v>
      </c>
      <c r="G93" s="11">
        <v>1.7881944444444443E-2</v>
      </c>
      <c r="H93" s="12">
        <v>1.255787037037037E-2</v>
      </c>
      <c r="I93" s="24" t="s">
        <v>175</v>
      </c>
      <c r="J93" s="8">
        <v>3</v>
      </c>
      <c r="K93" s="8">
        <v>6</v>
      </c>
      <c r="L93" s="8">
        <v>59</v>
      </c>
    </row>
    <row r="94" spans="1:12" x14ac:dyDescent="0.25">
      <c r="A94" s="9">
        <v>19</v>
      </c>
      <c r="B94" s="9" t="s">
        <v>179</v>
      </c>
      <c r="C94" s="9">
        <v>1982</v>
      </c>
      <c r="D94" s="9" t="s">
        <v>180</v>
      </c>
      <c r="E94" s="10" t="s">
        <v>15</v>
      </c>
      <c r="F94" s="11">
        <v>2.1990740740740742E-3</v>
      </c>
      <c r="G94" s="11">
        <v>1.4837962962962963E-2</v>
      </c>
      <c r="H94" s="12">
        <v>1.2638888888888889E-2</v>
      </c>
      <c r="I94" s="24" t="s">
        <v>175</v>
      </c>
      <c r="J94" s="8">
        <v>4</v>
      </c>
      <c r="K94" s="8">
        <v>7</v>
      </c>
      <c r="L94" s="8">
        <v>61</v>
      </c>
    </row>
    <row r="95" spans="1:12" x14ac:dyDescent="0.25">
      <c r="A95" s="9">
        <v>80</v>
      </c>
      <c r="B95" s="9" t="s">
        <v>181</v>
      </c>
      <c r="C95" s="9">
        <v>1983</v>
      </c>
      <c r="D95" s="9" t="s">
        <v>49</v>
      </c>
      <c r="E95" s="10" t="s">
        <v>15</v>
      </c>
      <c r="F95" s="11">
        <v>9.2592592592592605E-3</v>
      </c>
      <c r="G95" s="11">
        <v>2.3506944444444445E-2</v>
      </c>
      <c r="H95" s="12">
        <v>1.4247685185185184E-2</v>
      </c>
      <c r="I95" s="24" t="s">
        <v>175</v>
      </c>
      <c r="J95" s="8">
        <v>5</v>
      </c>
      <c r="K95" s="8">
        <v>11</v>
      </c>
      <c r="L95" s="8">
        <v>74</v>
      </c>
    </row>
    <row r="96" spans="1:12" x14ac:dyDescent="0.25">
      <c r="A96" s="9">
        <v>73</v>
      </c>
      <c r="B96" s="9" t="s">
        <v>182</v>
      </c>
      <c r="C96" s="9">
        <v>1991</v>
      </c>
      <c r="D96" s="9" t="s">
        <v>183</v>
      </c>
      <c r="E96" s="10" t="s">
        <v>15</v>
      </c>
      <c r="F96" s="11">
        <v>8.4490740740740741E-3</v>
      </c>
      <c r="G96" s="11">
        <v>2.2708333333333334E-2</v>
      </c>
      <c r="H96" s="12">
        <v>1.4259259259259261E-2</v>
      </c>
      <c r="I96" s="24" t="s">
        <v>175</v>
      </c>
      <c r="J96" s="8">
        <v>6</v>
      </c>
      <c r="K96" s="8">
        <v>12</v>
      </c>
      <c r="L96" s="8">
        <v>75</v>
      </c>
    </row>
    <row r="97" spans="1:12" x14ac:dyDescent="0.25">
      <c r="A97" s="9">
        <v>95</v>
      </c>
      <c r="B97" s="9" t="s">
        <v>184</v>
      </c>
      <c r="C97" s="9">
        <v>1983</v>
      </c>
      <c r="D97" s="9" t="s">
        <v>185</v>
      </c>
      <c r="E97" s="10" t="s">
        <v>15</v>
      </c>
      <c r="F97" s="11">
        <v>1.0995370370370371E-2</v>
      </c>
      <c r="G97" s="11">
        <v>2.5509259259259259E-2</v>
      </c>
      <c r="H97" s="12">
        <v>1.4513888888888889E-2</v>
      </c>
      <c r="I97" s="24" t="s">
        <v>175</v>
      </c>
      <c r="J97" s="8">
        <v>7</v>
      </c>
      <c r="K97" s="8">
        <v>14</v>
      </c>
      <c r="L97" s="8">
        <v>81</v>
      </c>
    </row>
    <row r="98" spans="1:12" x14ac:dyDescent="0.25">
      <c r="A98" s="9">
        <v>64</v>
      </c>
      <c r="B98" s="9" t="s">
        <v>186</v>
      </c>
      <c r="C98" s="9">
        <v>1979</v>
      </c>
      <c r="D98" s="9" t="s">
        <v>187</v>
      </c>
      <c r="E98" s="10" t="s">
        <v>15</v>
      </c>
      <c r="F98" s="11">
        <v>7.4074074074074068E-3</v>
      </c>
      <c r="G98" s="11">
        <v>2.1574074074074075E-2</v>
      </c>
      <c r="H98" s="12">
        <v>1.4166666666666666E-2</v>
      </c>
      <c r="I98" s="24" t="s">
        <v>188</v>
      </c>
      <c r="J98" s="8">
        <v>1</v>
      </c>
      <c r="K98" s="8">
        <v>10</v>
      </c>
      <c r="L98" s="8">
        <v>72</v>
      </c>
    </row>
    <row r="99" spans="1:12" x14ac:dyDescent="0.25">
      <c r="A99" s="9">
        <v>69</v>
      </c>
      <c r="B99" s="9" t="s">
        <v>189</v>
      </c>
      <c r="C99" s="9">
        <v>1978</v>
      </c>
      <c r="D99" s="9" t="s">
        <v>144</v>
      </c>
      <c r="E99" s="10" t="s">
        <v>15</v>
      </c>
      <c r="F99" s="11">
        <v>7.9861111111111122E-3</v>
      </c>
      <c r="G99" s="11">
        <v>2.2685185185185183E-2</v>
      </c>
      <c r="H99" s="12">
        <v>1.4699074074074074E-2</v>
      </c>
      <c r="I99" s="24" t="s">
        <v>188</v>
      </c>
      <c r="J99" s="8">
        <v>2</v>
      </c>
      <c r="K99" s="8">
        <v>17</v>
      </c>
      <c r="L99" s="8">
        <v>87</v>
      </c>
    </row>
    <row r="100" spans="1:12" x14ac:dyDescent="0.25">
      <c r="A100" s="9">
        <v>57</v>
      </c>
      <c r="B100" s="9" t="s">
        <v>190</v>
      </c>
      <c r="C100" s="9">
        <v>1979</v>
      </c>
      <c r="D100" s="9" t="s">
        <v>191</v>
      </c>
      <c r="E100" s="10" t="s">
        <v>15</v>
      </c>
      <c r="F100" s="11">
        <v>6.5972222222222222E-3</v>
      </c>
      <c r="G100" s="11">
        <v>2.3344907407407408E-2</v>
      </c>
      <c r="H100" s="12">
        <v>1.6747685185185185E-2</v>
      </c>
      <c r="I100" s="24" t="s">
        <v>188</v>
      </c>
      <c r="J100" s="8">
        <v>3</v>
      </c>
      <c r="K100" s="8">
        <v>21</v>
      </c>
      <c r="L100" s="8">
        <v>101</v>
      </c>
    </row>
    <row r="101" spans="1:12" x14ac:dyDescent="0.25">
      <c r="A101" s="9">
        <v>34</v>
      </c>
      <c r="B101" s="9" t="s">
        <v>192</v>
      </c>
      <c r="C101" s="9">
        <v>1962</v>
      </c>
      <c r="D101" s="9" t="s">
        <v>142</v>
      </c>
      <c r="E101" s="10" t="s">
        <v>15</v>
      </c>
      <c r="F101" s="11">
        <v>3.9351851851851857E-3</v>
      </c>
      <c r="G101" s="11">
        <v>1.6793981481481483E-2</v>
      </c>
      <c r="H101" s="12">
        <v>1.2858796296296297E-2</v>
      </c>
      <c r="I101" s="24" t="s">
        <v>193</v>
      </c>
      <c r="J101" s="8">
        <v>1</v>
      </c>
      <c r="K101" s="8">
        <v>8</v>
      </c>
      <c r="L101" s="8">
        <v>63</v>
      </c>
    </row>
    <row r="102" spans="1:12" x14ac:dyDescent="0.25">
      <c r="A102" s="9">
        <v>53</v>
      </c>
      <c r="B102" s="9" t="s">
        <v>194</v>
      </c>
      <c r="C102" s="9">
        <v>1962</v>
      </c>
      <c r="D102" s="9" t="s">
        <v>114</v>
      </c>
      <c r="E102" s="10" t="s">
        <v>15</v>
      </c>
      <c r="F102" s="11">
        <v>6.1342592592592594E-3</v>
      </c>
      <c r="G102" s="11">
        <v>1.9560185185185184E-2</v>
      </c>
      <c r="H102" s="12">
        <v>1.3425925925925924E-2</v>
      </c>
      <c r="I102" s="24" t="s">
        <v>193</v>
      </c>
      <c r="J102" s="8">
        <v>2</v>
      </c>
      <c r="K102" s="8">
        <v>9</v>
      </c>
      <c r="L102" s="8">
        <v>66</v>
      </c>
    </row>
    <row r="103" spans="1:12" x14ac:dyDescent="0.25">
      <c r="A103" s="9">
        <v>102</v>
      </c>
      <c r="B103" s="9" t="s">
        <v>195</v>
      </c>
      <c r="C103" s="9">
        <v>1970</v>
      </c>
      <c r="D103" s="9" t="s">
        <v>18</v>
      </c>
      <c r="E103" s="10" t="s">
        <v>15</v>
      </c>
      <c r="F103" s="11">
        <v>1.1805555555555555E-2</v>
      </c>
      <c r="G103" s="11">
        <v>2.631944444444444E-2</v>
      </c>
      <c r="H103" s="12">
        <v>1.4513888888888889E-2</v>
      </c>
      <c r="I103" s="24" t="s">
        <v>193</v>
      </c>
      <c r="J103" s="8">
        <v>3</v>
      </c>
      <c r="K103" s="8">
        <v>14</v>
      </c>
      <c r="L103" s="8">
        <v>82</v>
      </c>
    </row>
    <row r="104" spans="1:12" x14ac:dyDescent="0.25">
      <c r="A104" s="9">
        <v>26</v>
      </c>
      <c r="B104" s="9" t="s">
        <v>196</v>
      </c>
      <c r="C104" s="9">
        <v>1968</v>
      </c>
      <c r="D104" s="9" t="s">
        <v>118</v>
      </c>
      <c r="E104" s="10" t="s">
        <v>15</v>
      </c>
      <c r="F104" s="11">
        <v>3.0092592592592588E-3</v>
      </c>
      <c r="G104" s="11">
        <v>1.861111111111111E-2</v>
      </c>
      <c r="H104" s="12">
        <v>1.5601851851851851E-2</v>
      </c>
      <c r="I104" s="24" t="s">
        <v>193</v>
      </c>
      <c r="J104" s="8">
        <v>4</v>
      </c>
      <c r="K104" s="8">
        <v>20</v>
      </c>
      <c r="L104" s="8">
        <v>94</v>
      </c>
    </row>
    <row r="105" spans="1:12" x14ac:dyDescent="0.25">
      <c r="A105" s="9">
        <v>90</v>
      </c>
      <c r="B105" s="9" t="s">
        <v>197</v>
      </c>
      <c r="C105" s="9">
        <v>1966</v>
      </c>
      <c r="D105" s="9" t="s">
        <v>198</v>
      </c>
      <c r="E105" s="10" t="s">
        <v>15</v>
      </c>
      <c r="F105" s="11">
        <v>1.0416666666666666E-2</v>
      </c>
      <c r="G105" s="11">
        <v>2.8877314814814817E-2</v>
      </c>
      <c r="H105" s="12">
        <v>1.8460648148148146E-2</v>
      </c>
      <c r="I105" s="24" t="s">
        <v>193</v>
      </c>
      <c r="J105" s="8">
        <v>5</v>
      </c>
      <c r="K105" s="8">
        <v>23</v>
      </c>
      <c r="L105" s="8">
        <v>104</v>
      </c>
    </row>
    <row r="106" spans="1:12" x14ac:dyDescent="0.25">
      <c r="A106" s="9">
        <v>47</v>
      </c>
      <c r="B106" s="9" t="s">
        <v>199</v>
      </c>
      <c r="C106" s="9">
        <v>1961</v>
      </c>
      <c r="D106" s="9" t="s">
        <v>142</v>
      </c>
      <c r="E106" s="10" t="s">
        <v>15</v>
      </c>
      <c r="F106" s="11">
        <v>5.4398148148148149E-3</v>
      </c>
      <c r="G106" s="11">
        <v>1.6921296296296299E-2</v>
      </c>
      <c r="H106" s="12">
        <v>1.1481481481481483E-2</v>
      </c>
      <c r="I106" s="24" t="s">
        <v>200</v>
      </c>
      <c r="J106" s="8">
        <v>1</v>
      </c>
      <c r="K106" s="8">
        <v>2</v>
      </c>
      <c r="L106" s="8">
        <v>37</v>
      </c>
    </row>
    <row r="107" spans="1:12" x14ac:dyDescent="0.25">
      <c r="A107" s="9">
        <v>59</v>
      </c>
      <c r="B107" s="9" t="s">
        <v>201</v>
      </c>
      <c r="C107" s="9">
        <v>1961</v>
      </c>
      <c r="D107" s="9" t="s">
        <v>202</v>
      </c>
      <c r="E107" s="10" t="s">
        <v>15</v>
      </c>
      <c r="F107" s="11">
        <v>6.828703703703704E-3</v>
      </c>
      <c r="G107" s="11">
        <v>1.8842592592592591E-2</v>
      </c>
      <c r="H107" s="12">
        <v>1.2013888888888888E-2</v>
      </c>
      <c r="I107" s="24" t="s">
        <v>200</v>
      </c>
      <c r="J107" s="8">
        <v>2</v>
      </c>
      <c r="K107" s="8">
        <v>4</v>
      </c>
      <c r="L107" s="8">
        <v>47</v>
      </c>
    </row>
    <row r="108" spans="1:12" x14ac:dyDescent="0.25">
      <c r="A108" s="9">
        <v>43</v>
      </c>
      <c r="B108" s="9" t="s">
        <v>203</v>
      </c>
      <c r="C108" s="9">
        <v>1960</v>
      </c>
      <c r="D108" s="9" t="s">
        <v>204</v>
      </c>
      <c r="E108" s="10" t="s">
        <v>15</v>
      </c>
      <c r="F108" s="11">
        <v>4.9768518518518521E-3</v>
      </c>
      <c r="G108" s="11">
        <v>1.7222222222222222E-2</v>
      </c>
      <c r="H108" s="12">
        <v>1.224537037037037E-2</v>
      </c>
      <c r="I108" s="24" t="s">
        <v>200</v>
      </c>
      <c r="J108" s="8">
        <v>3</v>
      </c>
      <c r="K108" s="8">
        <v>5</v>
      </c>
      <c r="L108" s="8">
        <v>51</v>
      </c>
    </row>
    <row r="109" spans="1:12" x14ac:dyDescent="0.25">
      <c r="A109" s="9">
        <v>76</v>
      </c>
      <c r="B109" s="9" t="s">
        <v>205</v>
      </c>
      <c r="C109" s="9">
        <v>1959</v>
      </c>
      <c r="D109" s="9" t="s">
        <v>116</v>
      </c>
      <c r="E109" s="10" t="s">
        <v>15</v>
      </c>
      <c r="F109" s="11">
        <v>8.7962962962962968E-3</v>
      </c>
      <c r="G109" s="11">
        <v>2.3194444444444445E-2</v>
      </c>
      <c r="H109" s="12">
        <v>1.4398148148148148E-2</v>
      </c>
      <c r="I109" s="24" t="s">
        <v>200</v>
      </c>
      <c r="J109" s="8">
        <v>4</v>
      </c>
      <c r="K109" s="8">
        <v>13</v>
      </c>
      <c r="L109" s="8">
        <v>78</v>
      </c>
    </row>
    <row r="110" spans="1:12" x14ac:dyDescent="0.25">
      <c r="A110" s="9">
        <v>66</v>
      </c>
      <c r="B110" s="9" t="s">
        <v>206</v>
      </c>
      <c r="C110" s="9">
        <v>1957</v>
      </c>
      <c r="D110" s="9" t="s">
        <v>207</v>
      </c>
      <c r="E110" s="10" t="s">
        <v>15</v>
      </c>
      <c r="F110" s="11">
        <v>7.6388888888888886E-3</v>
      </c>
      <c r="G110" s="11">
        <v>2.2314814814814815E-2</v>
      </c>
      <c r="H110" s="12">
        <v>1.4675925925925926E-2</v>
      </c>
      <c r="I110" s="24" t="s">
        <v>200</v>
      </c>
      <c r="J110" s="8">
        <v>5</v>
      </c>
      <c r="K110" s="8">
        <v>16</v>
      </c>
      <c r="L110" s="8">
        <v>84</v>
      </c>
    </row>
    <row r="111" spans="1:12" x14ac:dyDescent="0.25">
      <c r="A111" s="9">
        <v>4</v>
      </c>
      <c r="B111" s="22" t="s">
        <v>208</v>
      </c>
      <c r="C111" s="9">
        <v>1960</v>
      </c>
      <c r="D111" s="9" t="s">
        <v>114</v>
      </c>
      <c r="E111" s="10" t="s">
        <v>15</v>
      </c>
      <c r="F111" s="11">
        <v>4.6296296296296293E-4</v>
      </c>
      <c r="G111" s="11">
        <v>1.5821759259259261E-2</v>
      </c>
      <c r="H111" s="12">
        <v>1.5358796296296296E-2</v>
      </c>
      <c r="I111" s="24" t="s">
        <v>200</v>
      </c>
      <c r="J111" s="8">
        <v>6</v>
      </c>
      <c r="K111" s="8">
        <v>19</v>
      </c>
      <c r="L111" s="8">
        <v>92</v>
      </c>
    </row>
    <row r="112" spans="1:12" x14ac:dyDescent="0.25">
      <c r="A112" s="9">
        <v>52</v>
      </c>
      <c r="B112" s="9" t="s">
        <v>209</v>
      </c>
      <c r="C112" s="9">
        <v>1951</v>
      </c>
      <c r="D112" s="9" t="s">
        <v>116</v>
      </c>
      <c r="E112" s="10" t="s">
        <v>15</v>
      </c>
      <c r="F112" s="11">
        <v>6.0185185185185177E-3</v>
      </c>
      <c r="G112" s="11">
        <v>2.4814814814814817E-2</v>
      </c>
      <c r="H112" s="12">
        <v>1.8796296296296297E-2</v>
      </c>
      <c r="I112" s="24" t="s">
        <v>200</v>
      </c>
      <c r="J112" s="8">
        <v>7</v>
      </c>
      <c r="K112" s="8">
        <v>24</v>
      </c>
      <c r="L112" s="8">
        <v>106</v>
      </c>
    </row>
    <row r="113" spans="1:12" x14ac:dyDescent="0.25">
      <c r="A113" s="9"/>
      <c r="B113" s="9"/>
      <c r="C113" s="9"/>
      <c r="D113" s="9"/>
      <c r="E113" s="10"/>
      <c r="F113" s="11"/>
      <c r="G113" s="11"/>
      <c r="H113" s="12"/>
      <c r="I113" s="24"/>
      <c r="J113" s="8"/>
      <c r="K113" s="8"/>
      <c r="L113" s="8"/>
    </row>
    <row r="114" spans="1:12" x14ac:dyDescent="0.25">
      <c r="A114" s="9"/>
      <c r="B114" s="22"/>
      <c r="C114" s="9"/>
      <c r="D114" s="9"/>
      <c r="E114" s="10"/>
      <c r="F114" s="11"/>
      <c r="G114" s="11"/>
      <c r="H114" s="12"/>
      <c r="I114" s="24"/>
      <c r="J114" s="8"/>
      <c r="K114" s="8"/>
      <c r="L114" s="8"/>
    </row>
    <row r="115" spans="1:12" x14ac:dyDescent="0.25">
      <c r="A115" s="9"/>
      <c r="B115" s="9"/>
      <c r="C115" s="9"/>
      <c r="D115" s="9"/>
      <c r="E115" s="10"/>
      <c r="F115" s="11"/>
      <c r="G115" s="11"/>
      <c r="H115" s="12"/>
      <c r="I115" s="24"/>
      <c r="J115" s="8"/>
      <c r="K115" s="8"/>
      <c r="L115" s="8"/>
    </row>
    <row r="116" spans="1:12" x14ac:dyDescent="0.25">
      <c r="A116" s="9"/>
      <c r="B116" s="9"/>
      <c r="C116" s="9"/>
      <c r="D116" s="9"/>
      <c r="E116" s="10"/>
      <c r="F116" s="11"/>
      <c r="G116" s="11"/>
      <c r="H116" s="12"/>
      <c r="I116" s="13"/>
      <c r="J116" s="8"/>
      <c r="K116" s="8"/>
      <c r="L116" s="8"/>
    </row>
    <row r="117" spans="1:12" x14ac:dyDescent="0.25">
      <c r="A117" s="9"/>
      <c r="B117" s="9"/>
      <c r="C117" s="9"/>
      <c r="D117" s="9"/>
      <c r="E117" s="10"/>
      <c r="F117" s="11"/>
      <c r="G117" s="11"/>
      <c r="H117" s="12"/>
      <c r="I117" s="24"/>
      <c r="J117" s="8"/>
      <c r="K117" s="8"/>
      <c r="L117" s="8"/>
    </row>
    <row r="118" spans="1:12" x14ac:dyDescent="0.25">
      <c r="A118" s="9"/>
      <c r="B118" s="9"/>
      <c r="C118" s="9"/>
      <c r="D118" s="9"/>
      <c r="E118" s="10"/>
      <c r="F118" s="11"/>
      <c r="G118" s="11"/>
      <c r="H118" s="12"/>
      <c r="I118" s="24"/>
      <c r="J118" s="8"/>
      <c r="K118" s="8"/>
      <c r="L118" s="8"/>
    </row>
    <row r="119" spans="1:12" x14ac:dyDescent="0.25">
      <c r="A119" s="9"/>
      <c r="B119" s="9"/>
      <c r="C119" s="9"/>
      <c r="D119" s="9"/>
      <c r="E119" s="10"/>
      <c r="F119" s="11"/>
      <c r="G119" s="11"/>
      <c r="H119" s="12"/>
      <c r="I119" s="24"/>
      <c r="J119" s="8"/>
      <c r="K119" s="8"/>
      <c r="L119" s="8"/>
    </row>
    <row r="120" spans="1:12" x14ac:dyDescent="0.25">
      <c r="A120" s="9"/>
      <c r="B120" s="9"/>
      <c r="C120" s="9"/>
      <c r="D120" s="9"/>
      <c r="E120" s="10"/>
      <c r="F120" s="11"/>
      <c r="G120" s="11"/>
      <c r="H120" s="12"/>
      <c r="I120" s="24"/>
      <c r="J120" s="8"/>
      <c r="K120" s="8"/>
      <c r="L120" s="8"/>
    </row>
    <row r="121" spans="1:12" x14ac:dyDescent="0.25">
      <c r="A121" s="9"/>
      <c r="B121" s="9"/>
      <c r="C121" s="9"/>
      <c r="D121" s="9"/>
      <c r="E121" s="10"/>
      <c r="F121" s="11"/>
      <c r="G121" s="11"/>
      <c r="H121" s="12"/>
      <c r="I121" s="24"/>
      <c r="J121" s="8"/>
      <c r="K121" s="8"/>
      <c r="L121" s="8"/>
    </row>
    <row r="122" spans="1:12" x14ac:dyDescent="0.25">
      <c r="A122" s="9"/>
      <c r="B122" s="9"/>
      <c r="C122" s="9"/>
      <c r="D122" s="9"/>
      <c r="E122" s="10"/>
      <c r="F122" s="11"/>
      <c r="G122" s="11"/>
      <c r="H122" s="12"/>
      <c r="I122" s="24"/>
      <c r="J122" s="8"/>
      <c r="K122" s="8"/>
      <c r="L122" s="8"/>
    </row>
    <row r="123" spans="1:12" x14ac:dyDescent="0.25">
      <c r="I123" s="6"/>
    </row>
    <row r="231" spans="2:2" x14ac:dyDescent="0.25">
      <c r="B231" s="18" t="s">
        <v>161</v>
      </c>
    </row>
    <row r="232" spans="2:2" x14ac:dyDescent="0.25">
      <c r="B232" s="19" t="s">
        <v>208</v>
      </c>
    </row>
    <row r="233" spans="2:2" x14ac:dyDescent="0.25">
      <c r="B233" s="18" t="s">
        <v>174</v>
      </c>
    </row>
    <row r="234" spans="2:2" x14ac:dyDescent="0.25">
      <c r="B234" s="19" t="s">
        <v>210</v>
      </c>
    </row>
    <row r="235" spans="2:2" x14ac:dyDescent="0.25">
      <c r="B235" s="18" t="s">
        <v>211</v>
      </c>
    </row>
    <row r="236" spans="2:2" x14ac:dyDescent="0.25">
      <c r="B236" s="19" t="s">
        <v>111</v>
      </c>
    </row>
    <row r="237" spans="2:2" x14ac:dyDescent="0.25">
      <c r="B237" s="18" t="s">
        <v>212</v>
      </c>
    </row>
    <row r="238" spans="2:2" x14ac:dyDescent="0.25">
      <c r="B238" s="19" t="s">
        <v>213</v>
      </c>
    </row>
    <row r="239" spans="2:2" x14ac:dyDescent="0.25">
      <c r="B239" s="18" t="s">
        <v>214</v>
      </c>
    </row>
    <row r="240" spans="2:2" x14ac:dyDescent="0.25">
      <c r="B240" s="19" t="s">
        <v>215</v>
      </c>
    </row>
    <row r="241" spans="2:2" x14ac:dyDescent="0.25">
      <c r="B241" s="18" t="s">
        <v>216</v>
      </c>
    </row>
    <row r="242" spans="2:2" x14ac:dyDescent="0.25">
      <c r="B242" s="19" t="s">
        <v>217</v>
      </c>
    </row>
    <row r="243" spans="2:2" x14ac:dyDescent="0.25">
      <c r="B243" s="18" t="s">
        <v>218</v>
      </c>
    </row>
    <row r="244" spans="2:2" x14ac:dyDescent="0.25">
      <c r="B244" s="19" t="s">
        <v>219</v>
      </c>
    </row>
    <row r="245" spans="2:2" x14ac:dyDescent="0.25">
      <c r="B245" s="18" t="s">
        <v>166</v>
      </c>
    </row>
    <row r="246" spans="2:2" x14ac:dyDescent="0.25">
      <c r="B246" s="19" t="s">
        <v>165</v>
      </c>
    </row>
    <row r="247" spans="2:2" x14ac:dyDescent="0.25">
      <c r="B247" s="18" t="s">
        <v>220</v>
      </c>
    </row>
    <row r="248" spans="2:2" x14ac:dyDescent="0.25">
      <c r="B248" s="19" t="s">
        <v>221</v>
      </c>
    </row>
    <row r="249" spans="2:2" x14ac:dyDescent="0.25">
      <c r="B249" s="18" t="s">
        <v>222</v>
      </c>
    </row>
    <row r="250" spans="2:2" x14ac:dyDescent="0.25">
      <c r="B250" s="19" t="s">
        <v>223</v>
      </c>
    </row>
    <row r="251" spans="2:2" x14ac:dyDescent="0.25">
      <c r="B251" s="18" t="s">
        <v>131</v>
      </c>
    </row>
    <row r="252" spans="2:2" x14ac:dyDescent="0.25">
      <c r="B252" s="19" t="s">
        <v>224</v>
      </c>
    </row>
    <row r="253" spans="2:2" x14ac:dyDescent="0.25">
      <c r="B253" s="18" t="s">
        <v>139</v>
      </c>
    </row>
    <row r="254" spans="2:2" x14ac:dyDescent="0.25">
      <c r="B254" s="19" t="s">
        <v>225</v>
      </c>
    </row>
    <row r="255" spans="2:2" x14ac:dyDescent="0.25">
      <c r="B255" s="18" t="s">
        <v>70</v>
      </c>
    </row>
    <row r="256" spans="2:2" x14ac:dyDescent="0.25">
      <c r="B256" s="19" t="s">
        <v>58</v>
      </c>
    </row>
    <row r="257" spans="2:2" x14ac:dyDescent="0.25">
      <c r="B257" s="18" t="s">
        <v>149</v>
      </c>
    </row>
    <row r="258" spans="2:2" x14ac:dyDescent="0.25">
      <c r="B258" s="19" t="s">
        <v>157</v>
      </c>
    </row>
    <row r="259" spans="2:2" x14ac:dyDescent="0.25">
      <c r="B259" s="18" t="s">
        <v>226</v>
      </c>
    </row>
    <row r="260" spans="2:2" x14ac:dyDescent="0.25">
      <c r="B260" s="19" t="s">
        <v>115</v>
      </c>
    </row>
    <row r="261" spans="2:2" x14ac:dyDescent="0.25">
      <c r="B261" s="18" t="s">
        <v>201</v>
      </c>
    </row>
    <row r="262" spans="2:2" x14ac:dyDescent="0.25">
      <c r="B262" s="19" t="s">
        <v>209</v>
      </c>
    </row>
    <row r="263" spans="2:2" x14ac:dyDescent="0.25">
      <c r="B263" s="18" t="s">
        <v>227</v>
      </c>
    </row>
    <row r="264" spans="2:2" x14ac:dyDescent="0.25">
      <c r="B264" s="19" t="s">
        <v>43</v>
      </c>
    </row>
    <row r="265" spans="2:2" x14ac:dyDescent="0.25">
      <c r="B265" s="18" t="s">
        <v>33</v>
      </c>
    </row>
    <row r="266" spans="2:2" x14ac:dyDescent="0.25">
      <c r="B266" s="19" t="s">
        <v>228</v>
      </c>
    </row>
    <row r="267" spans="2:2" x14ac:dyDescent="0.25">
      <c r="B267" s="18" t="s">
        <v>124</v>
      </c>
    </row>
    <row r="268" spans="2:2" x14ac:dyDescent="0.25">
      <c r="B268" s="19" t="s">
        <v>168</v>
      </c>
    </row>
    <row r="269" spans="2:2" x14ac:dyDescent="0.25">
      <c r="B269" s="18" t="s">
        <v>205</v>
      </c>
    </row>
    <row r="270" spans="2:2" x14ac:dyDescent="0.25">
      <c r="B270" s="19" t="s">
        <v>150</v>
      </c>
    </row>
    <row r="271" spans="2:2" x14ac:dyDescent="0.25">
      <c r="B271" s="18" t="s">
        <v>130</v>
      </c>
    </row>
    <row r="272" spans="2:2" x14ac:dyDescent="0.25">
      <c r="B272" s="19" t="s">
        <v>82</v>
      </c>
    </row>
    <row r="273" spans="2:2" x14ac:dyDescent="0.25">
      <c r="B273" s="18" t="s">
        <v>199</v>
      </c>
    </row>
    <row r="274" spans="2:2" x14ac:dyDescent="0.25">
      <c r="B274" s="19" t="s">
        <v>30</v>
      </c>
    </row>
    <row r="275" spans="2:2" x14ac:dyDescent="0.25">
      <c r="B275" s="18" t="s">
        <v>94</v>
      </c>
    </row>
    <row r="276" spans="2:2" x14ac:dyDescent="0.25">
      <c r="B276" s="19" t="s">
        <v>19</v>
      </c>
    </row>
    <row r="277" spans="2:2" x14ac:dyDescent="0.25">
      <c r="B277" s="18" t="s">
        <v>229</v>
      </c>
    </row>
    <row r="278" spans="2:2" x14ac:dyDescent="0.25">
      <c r="B278" s="19" t="s">
        <v>102</v>
      </c>
    </row>
    <row r="279" spans="2:2" x14ac:dyDescent="0.25">
      <c r="B279" s="18" t="s">
        <v>135</v>
      </c>
    </row>
    <row r="280" spans="2:2" x14ac:dyDescent="0.25">
      <c r="B280" s="19" t="s">
        <v>99</v>
      </c>
    </row>
    <row r="281" spans="2:2" x14ac:dyDescent="0.25">
      <c r="B281" s="18" t="s">
        <v>206</v>
      </c>
    </row>
    <row r="282" spans="2:2" x14ac:dyDescent="0.25">
      <c r="B282" s="19" t="s">
        <v>195</v>
      </c>
    </row>
    <row r="283" spans="2:2" x14ac:dyDescent="0.25">
      <c r="B283" s="18" t="s">
        <v>230</v>
      </c>
    </row>
    <row r="284" spans="2:2" x14ac:dyDescent="0.25">
      <c r="B284" s="19" t="s">
        <v>17</v>
      </c>
    </row>
    <row r="285" spans="2:2" x14ac:dyDescent="0.25">
      <c r="B285" s="18" t="s">
        <v>23</v>
      </c>
    </row>
    <row r="286" spans="2:2" x14ac:dyDescent="0.25">
      <c r="B286" s="19" t="s">
        <v>23</v>
      </c>
    </row>
    <row r="287" spans="2:2" x14ac:dyDescent="0.25">
      <c r="B287" s="18" t="s">
        <v>231</v>
      </c>
    </row>
    <row r="288" spans="2:2" x14ac:dyDescent="0.25">
      <c r="B288" s="19" t="s">
        <v>232</v>
      </c>
    </row>
    <row r="289" spans="2:2" x14ac:dyDescent="0.25">
      <c r="B289" s="18" t="s">
        <v>182</v>
      </c>
    </row>
    <row r="290" spans="2:2" x14ac:dyDescent="0.25">
      <c r="B290" s="19" t="s">
        <v>170</v>
      </c>
    </row>
    <row r="291" spans="2:2" x14ac:dyDescent="0.25">
      <c r="B291" s="18" t="s">
        <v>233</v>
      </c>
    </row>
    <row r="292" spans="2:2" x14ac:dyDescent="0.25">
      <c r="B292" s="19" t="s">
        <v>234</v>
      </c>
    </row>
    <row r="293" spans="2:2" x14ac:dyDescent="0.25">
      <c r="B293" s="18" t="s">
        <v>173</v>
      </c>
    </row>
    <row r="294" spans="2:2" x14ac:dyDescent="0.25">
      <c r="B294" s="19" t="s">
        <v>235</v>
      </c>
    </row>
    <row r="295" spans="2:2" x14ac:dyDescent="0.25">
      <c r="B295" s="18" t="s">
        <v>236</v>
      </c>
    </row>
    <row r="296" spans="2:2" x14ac:dyDescent="0.25">
      <c r="B296" s="19" t="s">
        <v>41</v>
      </c>
    </row>
    <row r="297" spans="2:2" x14ac:dyDescent="0.25">
      <c r="B297" s="18" t="s">
        <v>64</v>
      </c>
    </row>
    <row r="298" spans="2:2" x14ac:dyDescent="0.25">
      <c r="B298" s="19" t="s">
        <v>237</v>
      </c>
    </row>
    <row r="299" spans="2:2" x14ac:dyDescent="0.25">
      <c r="B299" s="18" t="s">
        <v>238</v>
      </c>
    </row>
    <row r="300" spans="2:2" x14ac:dyDescent="0.25">
      <c r="B300" s="19" t="s">
        <v>239</v>
      </c>
    </row>
    <row r="301" spans="2:2" x14ac:dyDescent="0.25">
      <c r="B301" s="18" t="s">
        <v>240</v>
      </c>
    </row>
    <row r="302" spans="2:2" x14ac:dyDescent="0.25">
      <c r="B302" s="19" t="s">
        <v>203</v>
      </c>
    </row>
    <row r="303" spans="2:2" x14ac:dyDescent="0.25">
      <c r="B303" s="18" t="s">
        <v>241</v>
      </c>
    </row>
    <row r="304" spans="2:2" x14ac:dyDescent="0.25">
      <c r="B304" s="19" t="s">
        <v>242</v>
      </c>
    </row>
    <row r="305" spans="2:2" x14ac:dyDescent="0.25">
      <c r="B305" s="18" t="s">
        <v>243</v>
      </c>
    </row>
    <row r="306" spans="2:2" x14ac:dyDescent="0.25">
      <c r="B306" s="19" t="s">
        <v>146</v>
      </c>
    </row>
    <row r="307" spans="2:2" x14ac:dyDescent="0.25">
      <c r="B307" s="18" t="s">
        <v>244</v>
      </c>
    </row>
    <row r="308" spans="2:2" x14ac:dyDescent="0.25">
      <c r="B308" s="19" t="s">
        <v>50</v>
      </c>
    </row>
    <row r="309" spans="2:2" x14ac:dyDescent="0.25">
      <c r="B309" s="18" t="s">
        <v>245</v>
      </c>
    </row>
    <row r="310" spans="2:2" x14ac:dyDescent="0.25">
      <c r="B310" s="19" t="s">
        <v>246</v>
      </c>
    </row>
    <row r="311" spans="2:2" x14ac:dyDescent="0.25">
      <c r="B311" s="18" t="s">
        <v>143</v>
      </c>
    </row>
    <row r="312" spans="2:2" x14ac:dyDescent="0.25">
      <c r="B312" s="19" t="s">
        <v>247</v>
      </c>
    </row>
    <row r="313" spans="2:2" x14ac:dyDescent="0.25">
      <c r="B313" s="18" t="s">
        <v>184</v>
      </c>
    </row>
    <row r="314" spans="2:2" x14ac:dyDescent="0.25">
      <c r="B314" s="19" t="s">
        <v>248</v>
      </c>
    </row>
    <row r="315" spans="2:2" x14ac:dyDescent="0.25">
      <c r="B315" s="18" t="s">
        <v>249</v>
      </c>
    </row>
    <row r="316" spans="2:2" x14ac:dyDescent="0.25">
      <c r="B316" s="19" t="s">
        <v>35</v>
      </c>
    </row>
    <row r="317" spans="2:2" x14ac:dyDescent="0.25">
      <c r="B317" s="18" t="s">
        <v>250</v>
      </c>
    </row>
    <row r="318" spans="2:2" x14ac:dyDescent="0.25">
      <c r="B318" s="19" t="s">
        <v>251</v>
      </c>
    </row>
    <row r="319" spans="2:2" x14ac:dyDescent="0.25">
      <c r="B319" s="18" t="s">
        <v>252</v>
      </c>
    </row>
    <row r="320" spans="2:2" x14ac:dyDescent="0.25">
      <c r="B320" s="19" t="s">
        <v>253</v>
      </c>
    </row>
    <row r="321" spans="2:2" x14ac:dyDescent="0.25">
      <c r="B321" s="18" t="s">
        <v>254</v>
      </c>
    </row>
    <row r="322" spans="2:2" x14ac:dyDescent="0.25">
      <c r="B322" s="19" t="s">
        <v>255</v>
      </c>
    </row>
    <row r="323" spans="2:2" x14ac:dyDescent="0.25">
      <c r="B323" s="18" t="s">
        <v>39</v>
      </c>
    </row>
    <row r="324" spans="2:2" x14ac:dyDescent="0.25">
      <c r="B324" s="19" t="s">
        <v>88</v>
      </c>
    </row>
    <row r="325" spans="2:2" x14ac:dyDescent="0.25">
      <c r="B325" s="18" t="s">
        <v>256</v>
      </c>
    </row>
    <row r="326" spans="2:2" x14ac:dyDescent="0.25">
      <c r="B326" s="19" t="s">
        <v>257</v>
      </c>
    </row>
    <row r="327" spans="2:2" x14ac:dyDescent="0.25">
      <c r="B327" s="18" t="s">
        <v>258</v>
      </c>
    </row>
    <row r="328" spans="2:2" x14ac:dyDescent="0.25">
      <c r="B328" s="19" t="s">
        <v>37</v>
      </c>
    </row>
    <row r="329" spans="2:2" x14ac:dyDescent="0.25">
      <c r="B329" s="18" t="s">
        <v>259</v>
      </c>
    </row>
    <row r="330" spans="2:2" x14ac:dyDescent="0.25">
      <c r="B330" s="19" t="s">
        <v>260</v>
      </c>
    </row>
    <row r="331" spans="2:2" x14ac:dyDescent="0.25">
      <c r="B331" s="18" t="s">
        <v>261</v>
      </c>
    </row>
    <row r="332" spans="2:2" x14ac:dyDescent="0.25">
      <c r="B332" s="19" t="s">
        <v>262</v>
      </c>
    </row>
    <row r="333" spans="2:2" x14ac:dyDescent="0.25">
      <c r="B333" s="18" t="s">
        <v>263</v>
      </c>
    </row>
    <row r="334" spans="2:2" x14ac:dyDescent="0.25">
      <c r="B334" s="19" t="s">
        <v>264</v>
      </c>
    </row>
  </sheetData>
  <sheetProtection sort="0" autoFilter="0" pivotTables="0"/>
  <dataValidations count="2">
    <dataValidation allowBlank="1" sqref="B3:B5"/>
    <dataValidation type="list" allowBlank="1" showInputMessage="1" showErrorMessage="1" sqref="E3:E122">
      <formula1>"Z,M"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workbookViewId="0">
      <selection activeCell="L6" sqref="L6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265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37</v>
      </c>
      <c r="B2" t="s">
        <v>266</v>
      </c>
      <c r="C2">
        <v>2005</v>
      </c>
      <c r="D2" t="s">
        <v>14</v>
      </c>
      <c r="E2" t="s">
        <v>15</v>
      </c>
      <c r="F2" s="23">
        <v>4.2824074074074075E-3</v>
      </c>
      <c r="G2" s="23">
        <v>1.9537037037037037E-2</v>
      </c>
      <c r="H2" s="23">
        <v>1.525462962962963E-2</v>
      </c>
      <c r="I2" t="s">
        <v>16</v>
      </c>
      <c r="J2">
        <v>1</v>
      </c>
      <c r="K2">
        <v>18</v>
      </c>
      <c r="L2">
        <v>90</v>
      </c>
    </row>
    <row r="3" spans="1:12" x14ac:dyDescent="0.25">
      <c r="A3">
        <v>106</v>
      </c>
      <c r="B3" t="s">
        <v>17</v>
      </c>
      <c r="C3">
        <v>2000</v>
      </c>
      <c r="D3" t="s">
        <v>18</v>
      </c>
      <c r="E3" t="s">
        <v>15</v>
      </c>
      <c r="F3" s="23">
        <v>1.2268518518518519E-2</v>
      </c>
      <c r="G3" s="23">
        <v>3.0659722222222224E-2</v>
      </c>
      <c r="H3" s="23">
        <v>1.8391203703703705E-2</v>
      </c>
      <c r="I3" t="s">
        <v>16</v>
      </c>
      <c r="J3">
        <v>2</v>
      </c>
      <c r="K3">
        <v>22</v>
      </c>
      <c r="L3">
        <v>103</v>
      </c>
    </row>
    <row r="4" spans="1:12" x14ac:dyDescent="0.25">
      <c r="A4">
        <v>67</v>
      </c>
      <c r="B4" t="s">
        <v>19</v>
      </c>
      <c r="C4">
        <v>1999</v>
      </c>
      <c r="D4" t="s">
        <v>20</v>
      </c>
      <c r="E4" t="s">
        <v>21</v>
      </c>
      <c r="F4" s="23">
        <v>7.7546296296296287E-3</v>
      </c>
      <c r="G4" s="23">
        <v>1.6527777777777777E-2</v>
      </c>
      <c r="H4" s="23">
        <v>8.773148148148148E-3</v>
      </c>
      <c r="I4" t="s">
        <v>22</v>
      </c>
      <c r="J4">
        <v>1</v>
      </c>
      <c r="K4">
        <v>4</v>
      </c>
      <c r="L4">
        <v>4</v>
      </c>
    </row>
    <row r="5" spans="1:12" x14ac:dyDescent="0.25">
      <c r="A5">
        <v>104</v>
      </c>
      <c r="B5" t="s">
        <v>23</v>
      </c>
      <c r="C5">
        <v>2003</v>
      </c>
      <c r="D5" t="s">
        <v>18</v>
      </c>
      <c r="E5" t="s">
        <v>21</v>
      </c>
      <c r="F5" s="23">
        <v>1.2037037037037035E-2</v>
      </c>
      <c r="G5" s="23">
        <v>2.3518518518518518E-2</v>
      </c>
      <c r="H5" s="23">
        <v>1.1481481481481483E-2</v>
      </c>
      <c r="I5" t="s">
        <v>22</v>
      </c>
      <c r="J5">
        <v>2</v>
      </c>
      <c r="K5">
        <v>36</v>
      </c>
      <c r="L5">
        <v>38</v>
      </c>
    </row>
    <row r="6" spans="1:12" x14ac:dyDescent="0.25">
      <c r="A6">
        <v>42</v>
      </c>
      <c r="B6" t="s">
        <v>24</v>
      </c>
      <c r="C6">
        <v>2007</v>
      </c>
      <c r="D6" t="s">
        <v>25</v>
      </c>
      <c r="E6" t="s">
        <v>21</v>
      </c>
      <c r="F6" s="23">
        <v>4.8611111111111112E-3</v>
      </c>
      <c r="G6" s="23">
        <v>1.7847222222222223E-2</v>
      </c>
      <c r="H6" s="23">
        <v>1.298611111111111E-2</v>
      </c>
      <c r="I6" t="s">
        <v>22</v>
      </c>
      <c r="J6">
        <v>3</v>
      </c>
      <c r="K6">
        <v>56</v>
      </c>
      <c r="L6">
        <v>64</v>
      </c>
    </row>
    <row r="7" spans="1:12" x14ac:dyDescent="0.25">
      <c r="A7">
        <v>103</v>
      </c>
      <c r="B7" t="s">
        <v>26</v>
      </c>
      <c r="C7">
        <v>2008</v>
      </c>
      <c r="D7" t="s">
        <v>18</v>
      </c>
      <c r="E7" t="s">
        <v>21</v>
      </c>
      <c r="F7" s="23">
        <v>1.1921296296296298E-2</v>
      </c>
      <c r="G7" s="23">
        <v>2.6261574074074076E-2</v>
      </c>
      <c r="H7" s="23">
        <v>1.4340277777777776E-2</v>
      </c>
      <c r="I7" t="s">
        <v>22</v>
      </c>
      <c r="J7">
        <v>4</v>
      </c>
      <c r="K7">
        <v>65</v>
      </c>
      <c r="L7">
        <v>77</v>
      </c>
    </row>
    <row r="8" spans="1:12" x14ac:dyDescent="0.25">
      <c r="A8">
        <v>36</v>
      </c>
      <c r="B8" t="s">
        <v>27</v>
      </c>
      <c r="C8">
        <v>2007</v>
      </c>
      <c r="D8" t="s">
        <v>28</v>
      </c>
      <c r="E8" t="s">
        <v>21</v>
      </c>
      <c r="F8" s="23">
        <v>4.1666666666666666E-3</v>
      </c>
      <c r="G8" s="23">
        <v>1.951388888888889E-2</v>
      </c>
      <c r="H8" s="23">
        <v>1.5347222222222222E-2</v>
      </c>
      <c r="I8" t="s">
        <v>22</v>
      </c>
      <c r="J8">
        <v>5</v>
      </c>
      <c r="K8">
        <v>73</v>
      </c>
      <c r="L8">
        <v>91</v>
      </c>
    </row>
    <row r="9" spans="1:12" x14ac:dyDescent="0.25">
      <c r="A9">
        <v>35</v>
      </c>
      <c r="B9" t="s">
        <v>29</v>
      </c>
      <c r="C9">
        <v>2004</v>
      </c>
      <c r="D9" t="s">
        <v>28</v>
      </c>
      <c r="E9" t="s">
        <v>21</v>
      </c>
      <c r="F9" s="23">
        <v>4.0509259259259257E-3</v>
      </c>
      <c r="G9" s="23">
        <v>2.0381944444444446E-2</v>
      </c>
      <c r="H9" s="23">
        <v>1.6331018518518519E-2</v>
      </c>
      <c r="I9" t="s">
        <v>22</v>
      </c>
      <c r="J9">
        <v>6</v>
      </c>
      <c r="K9">
        <v>80</v>
      </c>
      <c r="L9">
        <v>100</v>
      </c>
    </row>
    <row r="10" spans="1:12" x14ac:dyDescent="0.25">
      <c r="A10">
        <v>39</v>
      </c>
      <c r="B10" t="s">
        <v>30</v>
      </c>
      <c r="C10">
        <v>1983</v>
      </c>
      <c r="D10" t="s">
        <v>31</v>
      </c>
      <c r="E10" t="s">
        <v>21</v>
      </c>
      <c r="F10" s="23">
        <v>4.5138888888888893E-3</v>
      </c>
      <c r="G10" s="23">
        <v>1.2719907407407407E-2</v>
      </c>
      <c r="H10" s="23">
        <v>8.2060185185185187E-3</v>
      </c>
      <c r="I10" t="s">
        <v>32</v>
      </c>
      <c r="J10">
        <v>1</v>
      </c>
      <c r="K10">
        <v>1</v>
      </c>
      <c r="L10">
        <v>1</v>
      </c>
    </row>
    <row r="11" spans="1:12" x14ac:dyDescent="0.25">
      <c r="A11">
        <v>11</v>
      </c>
      <c r="B11" t="s">
        <v>33</v>
      </c>
      <c r="C11">
        <v>1983</v>
      </c>
      <c r="D11" t="s">
        <v>34</v>
      </c>
      <c r="E11" t="s">
        <v>21</v>
      </c>
      <c r="F11" s="23">
        <v>1.2731481481481483E-3</v>
      </c>
      <c r="G11" s="23">
        <v>9.6990740740740735E-3</v>
      </c>
      <c r="H11" s="23">
        <v>8.4259259259259253E-3</v>
      </c>
      <c r="I11" t="s">
        <v>32</v>
      </c>
      <c r="J11">
        <v>2</v>
      </c>
      <c r="K11">
        <v>2</v>
      </c>
      <c r="L11">
        <v>2</v>
      </c>
    </row>
    <row r="12" spans="1:12" x14ac:dyDescent="0.25">
      <c r="A12">
        <v>14</v>
      </c>
      <c r="B12" t="s">
        <v>35</v>
      </c>
      <c r="C12">
        <v>1979</v>
      </c>
      <c r="D12" t="s">
        <v>36</v>
      </c>
      <c r="E12" t="s">
        <v>21</v>
      </c>
      <c r="F12" s="23">
        <v>1.6203703703703703E-3</v>
      </c>
      <c r="G12" s="23">
        <v>1.0289351851851852E-2</v>
      </c>
      <c r="H12" s="23">
        <v>8.6689814814814806E-3</v>
      </c>
      <c r="I12" t="s">
        <v>32</v>
      </c>
      <c r="J12">
        <v>3</v>
      </c>
      <c r="K12">
        <v>3</v>
      </c>
      <c r="L12">
        <v>3</v>
      </c>
    </row>
    <row r="13" spans="1:12" x14ac:dyDescent="0.25">
      <c r="A13">
        <v>71</v>
      </c>
      <c r="B13" t="s">
        <v>37</v>
      </c>
      <c r="C13">
        <v>1992</v>
      </c>
      <c r="D13" t="s">
        <v>38</v>
      </c>
      <c r="E13" t="s">
        <v>21</v>
      </c>
      <c r="F13" s="23">
        <v>8.217592592592594E-3</v>
      </c>
      <c r="G13" s="23">
        <v>1.7013888888888887E-2</v>
      </c>
      <c r="H13" s="23">
        <v>8.7962962962962968E-3</v>
      </c>
      <c r="I13" t="s">
        <v>32</v>
      </c>
      <c r="J13">
        <v>4</v>
      </c>
      <c r="K13">
        <v>5</v>
      </c>
      <c r="L13">
        <v>5</v>
      </c>
    </row>
    <row r="14" spans="1:12" x14ac:dyDescent="0.25">
      <c r="A14">
        <v>109</v>
      </c>
      <c r="B14" t="s">
        <v>39</v>
      </c>
      <c r="C14">
        <v>1988</v>
      </c>
      <c r="D14" t="s">
        <v>40</v>
      </c>
      <c r="E14" t="s">
        <v>21</v>
      </c>
      <c r="F14" s="23">
        <v>1.2615740740740742E-2</v>
      </c>
      <c r="G14" s="23">
        <v>2.148148148148148E-2</v>
      </c>
      <c r="H14" s="23">
        <v>8.8657407407407417E-3</v>
      </c>
      <c r="I14" t="s">
        <v>32</v>
      </c>
      <c r="J14">
        <v>5</v>
      </c>
      <c r="K14">
        <v>6</v>
      </c>
      <c r="L14">
        <v>6</v>
      </c>
    </row>
    <row r="15" spans="1:12" x14ac:dyDescent="0.25">
      <c r="A15">
        <v>51</v>
      </c>
      <c r="B15" t="s">
        <v>41</v>
      </c>
      <c r="C15">
        <v>1980</v>
      </c>
      <c r="D15" t="s">
        <v>42</v>
      </c>
      <c r="E15" t="s">
        <v>21</v>
      </c>
      <c r="F15" s="23">
        <v>5.9027777777777776E-3</v>
      </c>
      <c r="G15" s="23">
        <v>1.5069444444444443E-2</v>
      </c>
      <c r="H15" s="23">
        <v>9.1666666666666667E-3</v>
      </c>
      <c r="I15" t="s">
        <v>32</v>
      </c>
      <c r="J15">
        <v>6</v>
      </c>
      <c r="K15">
        <v>8</v>
      </c>
      <c r="L15">
        <v>8</v>
      </c>
    </row>
    <row r="16" spans="1:12" x14ac:dyDescent="0.25">
      <c r="A16">
        <v>13</v>
      </c>
      <c r="B16" t="s">
        <v>43</v>
      </c>
      <c r="C16">
        <v>1979</v>
      </c>
      <c r="D16" t="s">
        <v>31</v>
      </c>
      <c r="E16" t="s">
        <v>21</v>
      </c>
      <c r="F16" s="23">
        <v>1.5046296296296294E-3</v>
      </c>
      <c r="G16" s="23">
        <v>1.0775462962962964E-2</v>
      </c>
      <c r="H16" s="23">
        <v>9.2708333333333341E-3</v>
      </c>
      <c r="I16" t="s">
        <v>32</v>
      </c>
      <c r="J16">
        <v>7</v>
      </c>
      <c r="K16">
        <v>9</v>
      </c>
      <c r="L16">
        <v>9</v>
      </c>
    </row>
    <row r="17" spans="1:12" x14ac:dyDescent="0.25">
      <c r="A17">
        <v>88</v>
      </c>
      <c r="B17" t="s">
        <v>44</v>
      </c>
      <c r="C17">
        <v>1990</v>
      </c>
      <c r="D17" t="s">
        <v>45</v>
      </c>
      <c r="E17" t="s">
        <v>21</v>
      </c>
      <c r="F17" s="23">
        <v>1.0185185185185184E-2</v>
      </c>
      <c r="G17" s="23">
        <v>1.9837962962962963E-2</v>
      </c>
      <c r="H17" s="23">
        <v>9.6527777777777775E-3</v>
      </c>
      <c r="I17" t="s">
        <v>32</v>
      </c>
      <c r="J17">
        <v>8</v>
      </c>
      <c r="K17">
        <v>10</v>
      </c>
      <c r="L17">
        <v>10</v>
      </c>
    </row>
    <row r="18" spans="1:12" x14ac:dyDescent="0.25">
      <c r="A18">
        <v>96</v>
      </c>
      <c r="B18" t="s">
        <v>46</v>
      </c>
      <c r="C18">
        <v>1986</v>
      </c>
      <c r="D18" t="s">
        <v>47</v>
      </c>
      <c r="E18" t="s">
        <v>21</v>
      </c>
      <c r="F18" s="23">
        <v>1.1111111111111112E-2</v>
      </c>
      <c r="G18" s="23">
        <v>2.1076388888888891E-2</v>
      </c>
      <c r="H18" s="23">
        <v>9.9652777777777778E-3</v>
      </c>
      <c r="I18" t="s">
        <v>32</v>
      </c>
      <c r="J18">
        <v>9</v>
      </c>
      <c r="K18">
        <v>16</v>
      </c>
      <c r="L18">
        <v>16</v>
      </c>
    </row>
    <row r="19" spans="1:12" x14ac:dyDescent="0.25">
      <c r="A19">
        <v>79</v>
      </c>
      <c r="B19" t="s">
        <v>267</v>
      </c>
      <c r="C19">
        <v>1979</v>
      </c>
      <c r="D19" t="s">
        <v>49</v>
      </c>
      <c r="E19" t="s">
        <v>21</v>
      </c>
      <c r="F19" s="23">
        <v>9.1435185185185178E-3</v>
      </c>
      <c r="G19" s="23">
        <v>1.9120370370370371E-2</v>
      </c>
      <c r="H19" s="23">
        <v>9.9768518518518531E-3</v>
      </c>
      <c r="I19" t="s">
        <v>32</v>
      </c>
      <c r="J19">
        <v>10</v>
      </c>
      <c r="K19">
        <v>17</v>
      </c>
      <c r="L19">
        <v>17</v>
      </c>
    </row>
    <row r="20" spans="1:12" x14ac:dyDescent="0.25">
      <c r="A20">
        <v>68</v>
      </c>
      <c r="B20" t="s">
        <v>50</v>
      </c>
      <c r="C20">
        <v>1977</v>
      </c>
      <c r="D20" t="s">
        <v>51</v>
      </c>
      <c r="E20" t="s">
        <v>21</v>
      </c>
      <c r="F20" s="23">
        <v>7.8703703703703713E-3</v>
      </c>
      <c r="G20" s="23">
        <v>1.7893518518518517E-2</v>
      </c>
      <c r="H20" s="23">
        <v>1.0023148148148147E-2</v>
      </c>
      <c r="I20" t="s">
        <v>32</v>
      </c>
      <c r="J20">
        <v>11</v>
      </c>
      <c r="K20">
        <v>18</v>
      </c>
      <c r="L20">
        <v>18</v>
      </c>
    </row>
    <row r="21" spans="1:12" x14ac:dyDescent="0.25">
      <c r="A21">
        <v>27</v>
      </c>
      <c r="B21" t="s">
        <v>52</v>
      </c>
      <c r="C21">
        <v>1986</v>
      </c>
      <c r="D21" t="s">
        <v>53</v>
      </c>
      <c r="E21" t="s">
        <v>21</v>
      </c>
      <c r="F21" s="23">
        <v>3.1249999999999997E-3</v>
      </c>
      <c r="G21" s="23">
        <v>1.3310185185185187E-2</v>
      </c>
      <c r="H21" s="23">
        <v>1.0185185185185184E-2</v>
      </c>
      <c r="I21" t="s">
        <v>32</v>
      </c>
      <c r="J21">
        <v>12</v>
      </c>
      <c r="K21">
        <v>19</v>
      </c>
      <c r="L21">
        <v>19</v>
      </c>
    </row>
    <row r="22" spans="1:12" x14ac:dyDescent="0.25">
      <c r="A22">
        <v>85</v>
      </c>
      <c r="B22" t="s">
        <v>54</v>
      </c>
      <c r="C22">
        <v>1982</v>
      </c>
      <c r="D22" t="s">
        <v>55</v>
      </c>
      <c r="E22" t="s">
        <v>21</v>
      </c>
      <c r="F22" s="23">
        <v>9.8379629629629633E-3</v>
      </c>
      <c r="G22" s="23">
        <v>2.0185185185185184E-2</v>
      </c>
      <c r="H22" s="23">
        <v>1.0347222222222223E-2</v>
      </c>
      <c r="I22" t="s">
        <v>32</v>
      </c>
      <c r="J22">
        <v>13</v>
      </c>
      <c r="K22">
        <v>23</v>
      </c>
      <c r="L22">
        <v>23</v>
      </c>
    </row>
    <row r="23" spans="1:12" x14ac:dyDescent="0.25">
      <c r="A23">
        <v>94</v>
      </c>
      <c r="B23" t="s">
        <v>56</v>
      </c>
      <c r="C23">
        <v>1984</v>
      </c>
      <c r="D23" t="s">
        <v>57</v>
      </c>
      <c r="E23" t="s">
        <v>21</v>
      </c>
      <c r="F23" s="23">
        <v>1.087962962962963E-2</v>
      </c>
      <c r="G23" s="23">
        <v>2.1273148148148149E-2</v>
      </c>
      <c r="H23" s="23">
        <v>1.0393518518518519E-2</v>
      </c>
      <c r="I23" t="s">
        <v>32</v>
      </c>
      <c r="J23">
        <v>14</v>
      </c>
      <c r="K23">
        <v>24</v>
      </c>
      <c r="L23">
        <v>25</v>
      </c>
    </row>
    <row r="24" spans="1:12" x14ac:dyDescent="0.25">
      <c r="A24">
        <v>84</v>
      </c>
      <c r="B24" t="s">
        <v>58</v>
      </c>
      <c r="C24">
        <v>1985</v>
      </c>
      <c r="D24" t="s">
        <v>59</v>
      </c>
      <c r="E24" t="s">
        <v>21</v>
      </c>
      <c r="F24" s="23">
        <v>9.7222222222222224E-3</v>
      </c>
      <c r="G24" s="23">
        <v>2.0497685185185185E-2</v>
      </c>
      <c r="H24" s="23">
        <v>1.0775462962962964E-2</v>
      </c>
      <c r="I24" t="s">
        <v>32</v>
      </c>
      <c r="J24">
        <v>15</v>
      </c>
      <c r="K24">
        <v>28</v>
      </c>
      <c r="L24">
        <v>29</v>
      </c>
    </row>
    <row r="25" spans="1:12" x14ac:dyDescent="0.25">
      <c r="A25">
        <v>111</v>
      </c>
      <c r="B25" t="s">
        <v>60</v>
      </c>
      <c r="C25">
        <v>1986</v>
      </c>
      <c r="D25" t="s">
        <v>61</v>
      </c>
      <c r="E25" t="s">
        <v>21</v>
      </c>
      <c r="F25" s="23">
        <v>1.2847222222222223E-2</v>
      </c>
      <c r="G25" s="23">
        <v>2.390046296296296E-2</v>
      </c>
      <c r="H25" s="23">
        <v>1.105324074074074E-2</v>
      </c>
      <c r="I25" t="s">
        <v>32</v>
      </c>
      <c r="J25">
        <v>16</v>
      </c>
      <c r="K25">
        <v>31</v>
      </c>
      <c r="L25">
        <v>32</v>
      </c>
    </row>
    <row r="26" spans="1:12" x14ac:dyDescent="0.25">
      <c r="A26">
        <v>107</v>
      </c>
      <c r="B26" t="s">
        <v>62</v>
      </c>
      <c r="C26">
        <v>1985</v>
      </c>
      <c r="D26" t="s">
        <v>63</v>
      </c>
      <c r="E26" t="s">
        <v>21</v>
      </c>
      <c r="F26" s="23">
        <v>1.238425925925926E-2</v>
      </c>
      <c r="G26" s="23">
        <v>2.3692129629629629E-2</v>
      </c>
      <c r="H26" s="23">
        <v>1.1307870370370371E-2</v>
      </c>
      <c r="I26" t="s">
        <v>32</v>
      </c>
      <c r="J26">
        <v>17</v>
      </c>
      <c r="K26">
        <v>33</v>
      </c>
      <c r="L26">
        <v>34</v>
      </c>
    </row>
    <row r="27" spans="1:12" x14ac:dyDescent="0.25">
      <c r="A27">
        <v>91</v>
      </c>
      <c r="B27" t="s">
        <v>64</v>
      </c>
      <c r="C27">
        <v>1979</v>
      </c>
      <c r="D27" t="s">
        <v>65</v>
      </c>
      <c r="E27" t="s">
        <v>21</v>
      </c>
      <c r="F27" s="23">
        <v>1.0532407407407407E-2</v>
      </c>
      <c r="G27" s="23">
        <v>2.1990740740740741E-2</v>
      </c>
      <c r="H27" s="23">
        <v>1.1458333333333334E-2</v>
      </c>
      <c r="I27" t="s">
        <v>32</v>
      </c>
      <c r="J27">
        <v>18</v>
      </c>
      <c r="K27">
        <v>35</v>
      </c>
      <c r="L27">
        <v>36</v>
      </c>
    </row>
    <row r="28" spans="1:12" x14ac:dyDescent="0.25">
      <c r="A28">
        <v>3</v>
      </c>
      <c r="B28" t="s">
        <v>66</v>
      </c>
      <c r="C28">
        <v>1989</v>
      </c>
      <c r="D28" t="s">
        <v>67</v>
      </c>
      <c r="E28" t="s">
        <v>21</v>
      </c>
      <c r="F28" s="23">
        <v>3.4722222222222224E-4</v>
      </c>
      <c r="G28" s="23">
        <v>1.2291666666666666E-2</v>
      </c>
      <c r="H28" s="23">
        <v>1.1944444444444445E-2</v>
      </c>
      <c r="I28" t="s">
        <v>32</v>
      </c>
      <c r="J28">
        <v>19</v>
      </c>
      <c r="K28">
        <v>41</v>
      </c>
      <c r="L28">
        <v>44</v>
      </c>
    </row>
    <row r="29" spans="1:12" x14ac:dyDescent="0.25">
      <c r="A29">
        <v>49</v>
      </c>
      <c r="B29" t="s">
        <v>68</v>
      </c>
      <c r="C29">
        <v>1977</v>
      </c>
      <c r="D29" t="s">
        <v>69</v>
      </c>
      <c r="E29" t="s">
        <v>21</v>
      </c>
      <c r="F29" s="23">
        <v>5.6712962962962958E-3</v>
      </c>
      <c r="G29" s="23">
        <v>1.7650462962962962E-2</v>
      </c>
      <c r="H29" s="23">
        <v>1.1979166666666666E-2</v>
      </c>
      <c r="I29" t="s">
        <v>32</v>
      </c>
      <c r="J29">
        <v>20</v>
      </c>
      <c r="K29">
        <v>42</v>
      </c>
      <c r="L29">
        <v>45</v>
      </c>
    </row>
    <row r="30" spans="1:12" x14ac:dyDescent="0.25">
      <c r="A30">
        <v>83</v>
      </c>
      <c r="B30" t="s">
        <v>70</v>
      </c>
      <c r="C30">
        <v>1989</v>
      </c>
      <c r="D30" t="s">
        <v>71</v>
      </c>
      <c r="E30" t="s">
        <v>21</v>
      </c>
      <c r="F30" s="23">
        <v>9.6064814814814815E-3</v>
      </c>
      <c r="G30" s="23">
        <v>2.2361111111111113E-2</v>
      </c>
      <c r="H30" s="23">
        <v>1.275462962962963E-2</v>
      </c>
      <c r="I30" t="s">
        <v>32</v>
      </c>
      <c r="J30">
        <v>21</v>
      </c>
      <c r="K30">
        <v>55</v>
      </c>
      <c r="L30">
        <v>62</v>
      </c>
    </row>
    <row r="31" spans="1:12" x14ac:dyDescent="0.25">
      <c r="A31">
        <v>12</v>
      </c>
      <c r="B31" t="s">
        <v>72</v>
      </c>
      <c r="C31">
        <v>1979</v>
      </c>
      <c r="D31" t="s">
        <v>73</v>
      </c>
      <c r="E31" t="s">
        <v>21</v>
      </c>
      <c r="F31" s="23">
        <v>1.3888888888888889E-3</v>
      </c>
      <c r="G31" s="23">
        <v>1.5335648148148147E-2</v>
      </c>
      <c r="H31" s="23">
        <v>1.3946759259259258E-2</v>
      </c>
      <c r="I31" t="s">
        <v>32</v>
      </c>
      <c r="J31">
        <v>22</v>
      </c>
      <c r="K31">
        <v>62</v>
      </c>
      <c r="L31">
        <v>71</v>
      </c>
    </row>
    <row r="32" spans="1:12" x14ac:dyDescent="0.25">
      <c r="A32">
        <v>93</v>
      </c>
      <c r="B32" t="s">
        <v>74</v>
      </c>
      <c r="C32">
        <v>1975</v>
      </c>
      <c r="D32" t="s">
        <v>73</v>
      </c>
      <c r="E32" t="s">
        <v>21</v>
      </c>
      <c r="F32" s="23">
        <v>1.0763888888888891E-2</v>
      </c>
      <c r="G32" s="23">
        <v>1.9641203703703706E-2</v>
      </c>
      <c r="H32" s="23">
        <v>8.8773148148148153E-3</v>
      </c>
      <c r="I32" t="s">
        <v>75</v>
      </c>
      <c r="J32">
        <v>1</v>
      </c>
      <c r="K32">
        <v>7</v>
      </c>
      <c r="L32">
        <v>7</v>
      </c>
    </row>
    <row r="33" spans="1:12" x14ac:dyDescent="0.25">
      <c r="A33">
        <v>108</v>
      </c>
      <c r="B33" t="s">
        <v>76</v>
      </c>
      <c r="C33">
        <v>1975</v>
      </c>
      <c r="D33" t="s">
        <v>77</v>
      </c>
      <c r="E33" t="s">
        <v>21</v>
      </c>
      <c r="F33" s="23">
        <v>1.2499999999999999E-2</v>
      </c>
      <c r="G33" s="23">
        <v>2.2210648148148149E-2</v>
      </c>
      <c r="H33" s="23">
        <v>9.7106481481481471E-3</v>
      </c>
      <c r="I33" t="s">
        <v>75</v>
      </c>
      <c r="J33">
        <v>2</v>
      </c>
      <c r="K33">
        <v>11</v>
      </c>
      <c r="L33">
        <v>11</v>
      </c>
    </row>
    <row r="34" spans="1:12" x14ac:dyDescent="0.25">
      <c r="A34">
        <v>50</v>
      </c>
      <c r="B34" t="s">
        <v>78</v>
      </c>
      <c r="C34">
        <v>1973</v>
      </c>
      <c r="D34" t="s">
        <v>79</v>
      </c>
      <c r="E34" t="s">
        <v>21</v>
      </c>
      <c r="F34" s="23">
        <v>5.7870370370370376E-3</v>
      </c>
      <c r="G34" s="23">
        <v>1.554398148148148E-2</v>
      </c>
      <c r="H34" s="23">
        <v>9.7569444444444448E-3</v>
      </c>
      <c r="I34" t="s">
        <v>75</v>
      </c>
      <c r="J34">
        <v>3</v>
      </c>
      <c r="K34">
        <v>12</v>
      </c>
      <c r="L34">
        <v>12</v>
      </c>
    </row>
    <row r="35" spans="1:12" x14ac:dyDescent="0.25">
      <c r="A35">
        <v>89</v>
      </c>
      <c r="B35" t="s">
        <v>268</v>
      </c>
      <c r="C35">
        <v>1972</v>
      </c>
      <c r="D35" t="s">
        <v>81</v>
      </c>
      <c r="E35" t="s">
        <v>21</v>
      </c>
      <c r="F35" s="23">
        <v>1.0300925925925927E-2</v>
      </c>
      <c r="G35" s="23">
        <v>2.0104166666666666E-2</v>
      </c>
      <c r="H35" s="23">
        <v>9.8032407407407408E-3</v>
      </c>
      <c r="I35" t="s">
        <v>75</v>
      </c>
      <c r="J35">
        <v>4</v>
      </c>
      <c r="K35">
        <v>13</v>
      </c>
      <c r="L35">
        <v>13</v>
      </c>
    </row>
    <row r="36" spans="1:12" x14ac:dyDescent="0.25">
      <c r="A36">
        <v>7</v>
      </c>
      <c r="B36" t="s">
        <v>82</v>
      </c>
      <c r="C36">
        <v>1976</v>
      </c>
      <c r="D36" t="s">
        <v>83</v>
      </c>
      <c r="E36" t="s">
        <v>21</v>
      </c>
      <c r="F36" s="23">
        <v>8.1018518518518516E-4</v>
      </c>
      <c r="G36" s="23">
        <v>1.0659722222222221E-2</v>
      </c>
      <c r="H36" s="23">
        <v>9.8495370370370369E-3</v>
      </c>
      <c r="I36" t="s">
        <v>75</v>
      </c>
      <c r="J36">
        <v>5</v>
      </c>
      <c r="K36">
        <v>14</v>
      </c>
      <c r="L36">
        <v>14</v>
      </c>
    </row>
    <row r="37" spans="1:12" x14ac:dyDescent="0.25">
      <c r="A37">
        <v>63</v>
      </c>
      <c r="B37" t="s">
        <v>84</v>
      </c>
      <c r="C37">
        <v>1972</v>
      </c>
      <c r="D37" t="s">
        <v>85</v>
      </c>
      <c r="E37" t="s">
        <v>21</v>
      </c>
      <c r="F37" s="23">
        <v>7.2916666666666659E-3</v>
      </c>
      <c r="G37" s="23">
        <v>1.7245370370370369E-2</v>
      </c>
      <c r="H37" s="23">
        <v>9.9537037037037042E-3</v>
      </c>
      <c r="I37" t="s">
        <v>75</v>
      </c>
      <c r="J37">
        <v>6</v>
      </c>
      <c r="K37">
        <v>15</v>
      </c>
      <c r="L37">
        <v>15</v>
      </c>
    </row>
    <row r="38" spans="1:12" x14ac:dyDescent="0.25">
      <c r="A38">
        <v>97</v>
      </c>
      <c r="B38" t="s">
        <v>269</v>
      </c>
      <c r="C38">
        <v>1974</v>
      </c>
      <c r="D38" t="s">
        <v>87</v>
      </c>
      <c r="E38" t="s">
        <v>21</v>
      </c>
      <c r="F38" s="23">
        <v>1.1226851851851854E-2</v>
      </c>
      <c r="G38" s="23">
        <v>2.1527777777777781E-2</v>
      </c>
      <c r="H38" s="23">
        <v>1.0300925925925927E-2</v>
      </c>
      <c r="I38" t="s">
        <v>75</v>
      </c>
      <c r="J38">
        <v>7</v>
      </c>
      <c r="K38">
        <v>22</v>
      </c>
      <c r="L38">
        <v>22</v>
      </c>
    </row>
    <row r="39" spans="1:12" x14ac:dyDescent="0.25">
      <c r="A39">
        <v>87</v>
      </c>
      <c r="B39" t="s">
        <v>88</v>
      </c>
      <c r="C39">
        <v>1975</v>
      </c>
      <c r="D39" t="s">
        <v>89</v>
      </c>
      <c r="E39" t="s">
        <v>21</v>
      </c>
      <c r="F39" s="23">
        <v>1.0069444444444445E-2</v>
      </c>
      <c r="G39" s="23">
        <v>2.0590277777777777E-2</v>
      </c>
      <c r="H39" s="23">
        <v>1.0520833333333333E-2</v>
      </c>
      <c r="I39" t="s">
        <v>75</v>
      </c>
      <c r="J39">
        <v>8</v>
      </c>
      <c r="K39">
        <v>25</v>
      </c>
      <c r="L39">
        <v>26</v>
      </c>
    </row>
    <row r="40" spans="1:12" x14ac:dyDescent="0.25">
      <c r="A40">
        <v>61</v>
      </c>
      <c r="B40" t="s">
        <v>90</v>
      </c>
      <c r="C40">
        <v>1971</v>
      </c>
      <c r="D40" t="s">
        <v>91</v>
      </c>
      <c r="E40" t="s">
        <v>21</v>
      </c>
      <c r="F40" s="23">
        <v>7.0601851851851841E-3</v>
      </c>
      <c r="G40" s="23">
        <v>1.7673611111111109E-2</v>
      </c>
      <c r="H40" s="23">
        <v>1.0613425925925927E-2</v>
      </c>
      <c r="I40" t="s">
        <v>75</v>
      </c>
      <c r="J40">
        <v>9</v>
      </c>
      <c r="K40">
        <v>26</v>
      </c>
      <c r="L40">
        <v>27</v>
      </c>
    </row>
    <row r="41" spans="1:12" x14ac:dyDescent="0.25">
      <c r="A41">
        <v>70</v>
      </c>
      <c r="B41" t="s">
        <v>270</v>
      </c>
      <c r="C41">
        <v>1969</v>
      </c>
      <c r="D41" t="s">
        <v>93</v>
      </c>
      <c r="E41" t="s">
        <v>21</v>
      </c>
      <c r="F41" s="23">
        <v>8.1018518518518514E-3</v>
      </c>
      <c r="G41" s="23">
        <v>1.8726851851851852E-2</v>
      </c>
      <c r="H41" s="23">
        <v>1.0625000000000001E-2</v>
      </c>
      <c r="I41" t="s">
        <v>75</v>
      </c>
      <c r="J41">
        <v>10</v>
      </c>
      <c r="K41">
        <v>27</v>
      </c>
      <c r="L41">
        <v>28</v>
      </c>
    </row>
    <row r="42" spans="1:12" x14ac:dyDescent="0.25">
      <c r="A42">
        <v>48</v>
      </c>
      <c r="B42" t="s">
        <v>94</v>
      </c>
      <c r="C42">
        <v>1970</v>
      </c>
      <c r="D42" t="s">
        <v>95</v>
      </c>
      <c r="E42" t="s">
        <v>21</v>
      </c>
      <c r="F42" s="23">
        <v>5.5555555555555558E-3</v>
      </c>
      <c r="G42" s="23">
        <v>1.650462962962963E-2</v>
      </c>
      <c r="H42" s="23">
        <v>1.0949074074074075E-2</v>
      </c>
      <c r="I42" t="s">
        <v>75</v>
      </c>
      <c r="J42">
        <v>11</v>
      </c>
      <c r="K42">
        <v>29</v>
      </c>
      <c r="L42">
        <v>30</v>
      </c>
    </row>
    <row r="43" spans="1:12" x14ac:dyDescent="0.25">
      <c r="A43">
        <v>86</v>
      </c>
      <c r="B43" t="s">
        <v>96</v>
      </c>
      <c r="C43">
        <v>1975</v>
      </c>
      <c r="D43" t="s">
        <v>57</v>
      </c>
      <c r="E43" t="s">
        <v>21</v>
      </c>
      <c r="F43" s="23">
        <v>9.9537037037037042E-3</v>
      </c>
      <c r="G43" s="23">
        <v>2.2002314814814818E-2</v>
      </c>
      <c r="H43" s="23">
        <v>1.2048611111111112E-2</v>
      </c>
      <c r="I43" t="s">
        <v>75</v>
      </c>
      <c r="J43">
        <v>12</v>
      </c>
      <c r="K43">
        <v>44</v>
      </c>
      <c r="L43">
        <v>48</v>
      </c>
    </row>
    <row r="44" spans="1:12" x14ac:dyDescent="0.25">
      <c r="A44">
        <v>33</v>
      </c>
      <c r="B44" t="s">
        <v>97</v>
      </c>
      <c r="C44">
        <v>1971</v>
      </c>
      <c r="D44" t="s">
        <v>98</v>
      </c>
      <c r="E44" t="s">
        <v>21</v>
      </c>
      <c r="F44" s="23">
        <v>3.8194444444444443E-3</v>
      </c>
      <c r="G44" s="23">
        <v>1.6099537037037037E-2</v>
      </c>
      <c r="H44" s="23">
        <v>1.2280092592592592E-2</v>
      </c>
      <c r="I44" t="s">
        <v>75</v>
      </c>
      <c r="J44">
        <v>13</v>
      </c>
      <c r="K44">
        <v>47</v>
      </c>
      <c r="L44">
        <v>52</v>
      </c>
    </row>
    <row r="45" spans="1:12" x14ac:dyDescent="0.25">
      <c r="A45">
        <v>2</v>
      </c>
      <c r="B45" t="s">
        <v>99</v>
      </c>
      <c r="C45">
        <v>1968</v>
      </c>
      <c r="D45" t="s">
        <v>100</v>
      </c>
      <c r="E45" t="s">
        <v>21</v>
      </c>
      <c r="F45" s="23">
        <v>2.3148148148148146E-4</v>
      </c>
      <c r="G45" s="23">
        <v>1.2569444444444446E-2</v>
      </c>
      <c r="H45" s="23">
        <v>1.2337962962962962E-2</v>
      </c>
      <c r="I45" t="s">
        <v>75</v>
      </c>
      <c r="J45">
        <v>14</v>
      </c>
      <c r="K45">
        <v>50</v>
      </c>
      <c r="L45">
        <v>55</v>
      </c>
    </row>
    <row r="46" spans="1:12" x14ac:dyDescent="0.25">
      <c r="A46">
        <v>41</v>
      </c>
      <c r="B46" t="s">
        <v>101</v>
      </c>
      <c r="C46">
        <v>1976</v>
      </c>
      <c r="D46" t="s">
        <v>25</v>
      </c>
      <c r="E46" t="s">
        <v>21</v>
      </c>
      <c r="F46" s="23">
        <v>4.7453703703703703E-3</v>
      </c>
      <c r="G46" s="23">
        <v>1.7141203703703704E-2</v>
      </c>
      <c r="H46" s="23">
        <v>1.2395833333333335E-2</v>
      </c>
      <c r="I46" t="s">
        <v>75</v>
      </c>
      <c r="J46">
        <v>15</v>
      </c>
      <c r="K46">
        <v>51</v>
      </c>
      <c r="L46">
        <v>56</v>
      </c>
    </row>
    <row r="47" spans="1:12" x14ac:dyDescent="0.25">
      <c r="A47">
        <v>72</v>
      </c>
      <c r="B47" t="s">
        <v>102</v>
      </c>
      <c r="C47">
        <v>1969</v>
      </c>
      <c r="D47" t="s">
        <v>103</v>
      </c>
      <c r="E47" t="s">
        <v>21</v>
      </c>
      <c r="F47" s="23">
        <v>8.3333333333333332E-3</v>
      </c>
      <c r="G47" s="23">
        <v>2.0729166666666667E-2</v>
      </c>
      <c r="H47" s="23">
        <v>1.2395833333333335E-2</v>
      </c>
      <c r="I47" t="s">
        <v>75</v>
      </c>
      <c r="J47">
        <v>15</v>
      </c>
      <c r="K47">
        <v>51</v>
      </c>
      <c r="L47">
        <v>57</v>
      </c>
    </row>
    <row r="48" spans="1:12" x14ac:dyDescent="0.25">
      <c r="A48">
        <v>17</v>
      </c>
      <c r="B48" t="s">
        <v>104</v>
      </c>
      <c r="C48">
        <v>1974</v>
      </c>
      <c r="D48" t="s">
        <v>105</v>
      </c>
      <c r="E48" t="s">
        <v>21</v>
      </c>
      <c r="F48" s="23">
        <v>1.9675925925925928E-3</v>
      </c>
      <c r="G48" s="23">
        <v>1.4525462962962964E-2</v>
      </c>
      <c r="H48" s="23">
        <v>1.255787037037037E-2</v>
      </c>
      <c r="I48" t="s">
        <v>75</v>
      </c>
      <c r="J48">
        <v>17</v>
      </c>
      <c r="K48">
        <v>54</v>
      </c>
      <c r="L48">
        <v>60</v>
      </c>
    </row>
    <row r="49" spans="1:12" x14ac:dyDescent="0.25">
      <c r="A49">
        <v>22</v>
      </c>
      <c r="B49" t="s">
        <v>106</v>
      </c>
      <c r="C49">
        <v>1969</v>
      </c>
      <c r="D49" t="s">
        <v>107</v>
      </c>
      <c r="E49" t="s">
        <v>21</v>
      </c>
      <c r="F49" s="23">
        <v>2.5462962962962961E-3</v>
      </c>
      <c r="G49" s="23">
        <v>1.6157407407407409E-2</v>
      </c>
      <c r="H49" s="23">
        <v>1.3611111111111114E-2</v>
      </c>
      <c r="I49" t="s">
        <v>75</v>
      </c>
      <c r="J49">
        <v>18</v>
      </c>
      <c r="K49">
        <v>59</v>
      </c>
      <c r="L49">
        <v>68</v>
      </c>
    </row>
    <row r="50" spans="1:12" x14ac:dyDescent="0.25">
      <c r="A50">
        <v>105</v>
      </c>
      <c r="B50" t="s">
        <v>23</v>
      </c>
      <c r="C50">
        <v>1968</v>
      </c>
      <c r="D50" t="s">
        <v>18</v>
      </c>
      <c r="E50" t="s">
        <v>21</v>
      </c>
      <c r="F50" s="23">
        <v>1.2152777777777778E-2</v>
      </c>
      <c r="G50" s="23">
        <v>2.6840277777777779E-2</v>
      </c>
      <c r="H50" s="23">
        <v>1.4687499999999999E-2</v>
      </c>
      <c r="I50" t="s">
        <v>75</v>
      </c>
      <c r="J50">
        <v>19</v>
      </c>
      <c r="K50">
        <v>69</v>
      </c>
      <c r="L50">
        <v>85</v>
      </c>
    </row>
    <row r="51" spans="1:12" x14ac:dyDescent="0.25">
      <c r="A51">
        <v>10</v>
      </c>
      <c r="B51" t="s">
        <v>247</v>
      </c>
      <c r="C51">
        <v>1966</v>
      </c>
      <c r="D51" t="s">
        <v>109</v>
      </c>
      <c r="E51" t="s">
        <v>21</v>
      </c>
      <c r="F51" s="23">
        <v>1.1574074074074073E-3</v>
      </c>
      <c r="G51" s="23">
        <v>1.1377314814814814E-2</v>
      </c>
      <c r="H51" s="23">
        <v>1.0219907407407408E-2</v>
      </c>
      <c r="I51" t="s">
        <v>110</v>
      </c>
      <c r="J51">
        <v>1</v>
      </c>
      <c r="K51">
        <v>20</v>
      </c>
      <c r="L51">
        <v>20</v>
      </c>
    </row>
    <row r="52" spans="1:12" x14ac:dyDescent="0.25">
      <c r="A52">
        <v>16</v>
      </c>
      <c r="B52" t="s">
        <v>111</v>
      </c>
      <c r="C52">
        <v>1965</v>
      </c>
      <c r="D52" t="s">
        <v>112</v>
      </c>
      <c r="E52" t="s">
        <v>21</v>
      </c>
      <c r="F52" s="23">
        <v>1.8518518518518517E-3</v>
      </c>
      <c r="G52" s="23">
        <v>1.207175925925926E-2</v>
      </c>
      <c r="H52" s="23">
        <v>1.0219907407407408E-2</v>
      </c>
      <c r="I52" t="s">
        <v>110</v>
      </c>
      <c r="J52">
        <v>1</v>
      </c>
      <c r="K52">
        <v>20</v>
      </c>
      <c r="L52">
        <v>21</v>
      </c>
    </row>
    <row r="53" spans="1:12" x14ac:dyDescent="0.25">
      <c r="A53">
        <v>44</v>
      </c>
      <c r="B53" t="s">
        <v>113</v>
      </c>
      <c r="C53">
        <v>1960</v>
      </c>
      <c r="D53" t="s">
        <v>114</v>
      </c>
      <c r="E53" t="s">
        <v>21</v>
      </c>
      <c r="F53" s="23">
        <v>5.0925925925925921E-3</v>
      </c>
      <c r="G53" s="23">
        <v>1.6111111111111111E-2</v>
      </c>
      <c r="H53" s="23">
        <v>1.1018518518518518E-2</v>
      </c>
      <c r="I53" t="s">
        <v>110</v>
      </c>
      <c r="J53">
        <v>3</v>
      </c>
      <c r="K53">
        <v>30</v>
      </c>
      <c r="L53">
        <v>31</v>
      </c>
    </row>
    <row r="54" spans="1:12" x14ac:dyDescent="0.25">
      <c r="A54">
        <v>15</v>
      </c>
      <c r="B54" t="s">
        <v>115</v>
      </c>
      <c r="C54">
        <v>1963</v>
      </c>
      <c r="D54" t="s">
        <v>116</v>
      </c>
      <c r="E54" t="s">
        <v>21</v>
      </c>
      <c r="F54" s="23">
        <v>1.736111111111111E-3</v>
      </c>
      <c r="G54" s="23">
        <v>1.292824074074074E-2</v>
      </c>
      <c r="H54" s="23">
        <v>1.119212962962963E-2</v>
      </c>
      <c r="I54" t="s">
        <v>110</v>
      </c>
      <c r="J54">
        <v>4</v>
      </c>
      <c r="K54">
        <v>32</v>
      </c>
      <c r="L54">
        <v>33</v>
      </c>
    </row>
    <row r="55" spans="1:12" x14ac:dyDescent="0.25">
      <c r="A55">
        <v>25</v>
      </c>
      <c r="B55" t="s">
        <v>117</v>
      </c>
      <c r="C55">
        <v>1965</v>
      </c>
      <c r="D55" t="s">
        <v>118</v>
      </c>
      <c r="E55" t="s">
        <v>21</v>
      </c>
      <c r="F55" s="23">
        <v>2.8935185185185188E-3</v>
      </c>
      <c r="G55" s="23">
        <v>1.4479166666666668E-2</v>
      </c>
      <c r="H55" s="23">
        <v>1.1585648148148149E-2</v>
      </c>
      <c r="I55" t="s">
        <v>110</v>
      </c>
      <c r="J55">
        <v>5</v>
      </c>
      <c r="K55">
        <v>37</v>
      </c>
      <c r="L55">
        <v>39</v>
      </c>
    </row>
    <row r="56" spans="1:12" x14ac:dyDescent="0.25">
      <c r="A56">
        <v>18</v>
      </c>
      <c r="B56" t="s">
        <v>119</v>
      </c>
      <c r="C56">
        <v>1965</v>
      </c>
      <c r="D56" t="s">
        <v>120</v>
      </c>
      <c r="E56" t="s">
        <v>21</v>
      </c>
      <c r="F56" s="23">
        <v>2.0833333333333333E-3</v>
      </c>
      <c r="G56" s="23">
        <v>1.3796296296296298E-2</v>
      </c>
      <c r="H56" s="23">
        <v>1.1712962962962965E-2</v>
      </c>
      <c r="I56" t="s">
        <v>110</v>
      </c>
      <c r="J56">
        <v>6</v>
      </c>
      <c r="K56">
        <v>39</v>
      </c>
      <c r="L56">
        <v>42</v>
      </c>
    </row>
    <row r="57" spans="1:12" x14ac:dyDescent="0.25">
      <c r="A57">
        <v>5</v>
      </c>
      <c r="B57" t="s">
        <v>121</v>
      </c>
      <c r="C57">
        <v>1957</v>
      </c>
      <c r="D57" t="s">
        <v>114</v>
      </c>
      <c r="E57" t="s">
        <v>21</v>
      </c>
      <c r="F57" s="23">
        <v>5.7870370370370378E-4</v>
      </c>
      <c r="G57" s="23">
        <v>1.2592592592592593E-2</v>
      </c>
      <c r="H57" s="23">
        <v>1.2013888888888888E-2</v>
      </c>
      <c r="I57" t="s">
        <v>110</v>
      </c>
      <c r="J57">
        <v>7</v>
      </c>
      <c r="K57">
        <v>43</v>
      </c>
      <c r="L57">
        <v>46</v>
      </c>
    </row>
    <row r="58" spans="1:12" x14ac:dyDescent="0.25">
      <c r="A58">
        <v>54</v>
      </c>
      <c r="B58" t="s">
        <v>122</v>
      </c>
      <c r="C58">
        <v>1959</v>
      </c>
      <c r="D58" t="s">
        <v>123</v>
      </c>
      <c r="E58" t="s">
        <v>21</v>
      </c>
      <c r="F58" s="23">
        <v>6.2499999999999995E-3</v>
      </c>
      <c r="G58" s="23">
        <v>1.8564814814814815E-2</v>
      </c>
      <c r="H58" s="23">
        <v>1.2314814814814815E-2</v>
      </c>
      <c r="I58" t="s">
        <v>110</v>
      </c>
      <c r="J58">
        <v>8</v>
      </c>
      <c r="K58">
        <v>48</v>
      </c>
      <c r="L58">
        <v>53</v>
      </c>
    </row>
    <row r="59" spans="1:12" x14ac:dyDescent="0.25">
      <c r="A59">
        <v>38</v>
      </c>
      <c r="B59" t="s">
        <v>124</v>
      </c>
      <c r="C59">
        <v>1964</v>
      </c>
      <c r="D59" t="s">
        <v>125</v>
      </c>
      <c r="E59" t="s">
        <v>21</v>
      </c>
      <c r="F59" s="23">
        <v>4.3981481481481484E-3</v>
      </c>
      <c r="G59" s="23">
        <v>1.6724537037037034E-2</v>
      </c>
      <c r="H59" s="23">
        <v>1.2326388888888888E-2</v>
      </c>
      <c r="I59" t="s">
        <v>110</v>
      </c>
      <c r="J59">
        <v>9</v>
      </c>
      <c r="K59">
        <v>49</v>
      </c>
      <c r="L59">
        <v>54</v>
      </c>
    </row>
    <row r="60" spans="1:12" x14ac:dyDescent="0.25">
      <c r="A60">
        <v>100</v>
      </c>
      <c r="B60" t="s">
        <v>126</v>
      </c>
      <c r="C60">
        <v>1964</v>
      </c>
      <c r="D60" t="s">
        <v>57</v>
      </c>
      <c r="E60" t="s">
        <v>21</v>
      </c>
      <c r="F60" s="23">
        <v>1.1574074074074075E-2</v>
      </c>
      <c r="G60" s="23">
        <v>2.4050925925925924E-2</v>
      </c>
      <c r="H60" s="23">
        <v>1.247685185185185E-2</v>
      </c>
      <c r="I60" t="s">
        <v>110</v>
      </c>
      <c r="J60">
        <v>10</v>
      </c>
      <c r="K60">
        <v>53</v>
      </c>
      <c r="L60">
        <v>58</v>
      </c>
    </row>
    <row r="61" spans="1:12" x14ac:dyDescent="0.25">
      <c r="A61">
        <v>110</v>
      </c>
      <c r="B61" t="s">
        <v>127</v>
      </c>
      <c r="C61">
        <v>1962</v>
      </c>
      <c r="D61" t="s">
        <v>128</v>
      </c>
      <c r="E61" t="s">
        <v>21</v>
      </c>
      <c r="F61" s="23">
        <v>1.2731481481481481E-2</v>
      </c>
      <c r="G61" s="23">
        <v>2.6296296296296293E-2</v>
      </c>
      <c r="H61" s="23">
        <v>1.3564814814814816E-2</v>
      </c>
      <c r="I61" t="s">
        <v>110</v>
      </c>
      <c r="J61">
        <v>11</v>
      </c>
      <c r="K61">
        <v>58</v>
      </c>
      <c r="L61">
        <v>67</v>
      </c>
    </row>
    <row r="62" spans="1:12" x14ac:dyDescent="0.25">
      <c r="A62">
        <v>78</v>
      </c>
      <c r="B62" t="s">
        <v>129</v>
      </c>
      <c r="C62">
        <v>1961</v>
      </c>
      <c r="D62" t="s">
        <v>116</v>
      </c>
      <c r="E62" t="s">
        <v>21</v>
      </c>
      <c r="F62" s="23">
        <v>9.0277777777777787E-3</v>
      </c>
      <c r="G62" s="23">
        <v>2.2812499999999999E-2</v>
      </c>
      <c r="H62" s="23">
        <v>1.3784722222222224E-2</v>
      </c>
      <c r="I62" t="s">
        <v>110</v>
      </c>
      <c r="J62">
        <v>12</v>
      </c>
      <c r="K62">
        <v>61</v>
      </c>
      <c r="L62">
        <v>70</v>
      </c>
    </row>
    <row r="63" spans="1:12" x14ac:dyDescent="0.25">
      <c r="A63">
        <v>82</v>
      </c>
      <c r="B63" t="s">
        <v>130</v>
      </c>
      <c r="C63">
        <v>1957</v>
      </c>
      <c r="D63" t="s">
        <v>114</v>
      </c>
      <c r="E63" t="s">
        <v>21</v>
      </c>
      <c r="F63" s="23">
        <v>9.4907407407407406E-3</v>
      </c>
      <c r="G63" s="23">
        <v>2.4189814814814817E-2</v>
      </c>
      <c r="H63" s="23">
        <v>1.4699074074074074E-2</v>
      </c>
      <c r="I63" t="s">
        <v>110</v>
      </c>
      <c r="J63">
        <v>13</v>
      </c>
      <c r="K63">
        <v>70</v>
      </c>
      <c r="L63">
        <v>86</v>
      </c>
    </row>
    <row r="64" spans="1:12" x14ac:dyDescent="0.25">
      <c r="A64">
        <v>62</v>
      </c>
      <c r="B64" t="s">
        <v>131</v>
      </c>
      <c r="C64">
        <v>1959</v>
      </c>
      <c r="D64" t="s">
        <v>132</v>
      </c>
      <c r="E64" t="s">
        <v>21</v>
      </c>
      <c r="F64" s="23">
        <v>7.1759259259259259E-3</v>
      </c>
      <c r="G64" s="23">
        <v>2.2233796296296297E-2</v>
      </c>
      <c r="H64" s="23">
        <v>1.5057870370370369E-2</v>
      </c>
      <c r="I64" t="s">
        <v>110</v>
      </c>
      <c r="J64">
        <v>14</v>
      </c>
      <c r="K64">
        <v>72</v>
      </c>
      <c r="L64">
        <v>89</v>
      </c>
    </row>
    <row r="65" spans="1:12" x14ac:dyDescent="0.25">
      <c r="A65">
        <v>65</v>
      </c>
      <c r="B65" t="s">
        <v>133</v>
      </c>
      <c r="C65">
        <v>1963</v>
      </c>
      <c r="D65" t="s">
        <v>134</v>
      </c>
      <c r="E65" t="s">
        <v>21</v>
      </c>
      <c r="F65" s="23">
        <v>7.5231481481481477E-3</v>
      </c>
      <c r="G65" s="23">
        <v>2.2916666666666669E-2</v>
      </c>
      <c r="H65" s="23">
        <v>1.539351851851852E-2</v>
      </c>
      <c r="I65" t="s">
        <v>110</v>
      </c>
      <c r="J65">
        <v>15</v>
      </c>
      <c r="K65">
        <v>74</v>
      </c>
      <c r="L65">
        <v>93</v>
      </c>
    </row>
    <row r="66" spans="1:12" x14ac:dyDescent="0.25">
      <c r="A66">
        <v>23</v>
      </c>
      <c r="B66" t="s">
        <v>135</v>
      </c>
      <c r="C66">
        <v>1957</v>
      </c>
      <c r="D66" t="s">
        <v>114</v>
      </c>
      <c r="E66" t="s">
        <v>21</v>
      </c>
      <c r="F66" s="23">
        <v>2.6620370370370374E-3</v>
      </c>
      <c r="G66" s="23">
        <v>1.8310185185185186E-2</v>
      </c>
      <c r="H66" s="23">
        <v>1.5648148148148151E-2</v>
      </c>
      <c r="I66" t="s">
        <v>110</v>
      </c>
      <c r="J66">
        <v>16</v>
      </c>
      <c r="K66">
        <v>75</v>
      </c>
      <c r="L66">
        <v>95</v>
      </c>
    </row>
    <row r="67" spans="1:12" x14ac:dyDescent="0.25">
      <c r="A67">
        <v>56</v>
      </c>
      <c r="B67" t="s">
        <v>271</v>
      </c>
      <c r="C67">
        <v>1954</v>
      </c>
      <c r="D67" t="s">
        <v>137</v>
      </c>
      <c r="E67" t="s">
        <v>21</v>
      </c>
      <c r="F67" s="23">
        <v>6.4814814814814813E-3</v>
      </c>
      <c r="G67" s="23">
        <v>1.7858796296296296E-2</v>
      </c>
      <c r="H67" s="23">
        <v>1.1377314814814814E-2</v>
      </c>
      <c r="I67" t="s">
        <v>138</v>
      </c>
      <c r="J67">
        <v>1</v>
      </c>
      <c r="K67">
        <v>34</v>
      </c>
      <c r="L67">
        <v>35</v>
      </c>
    </row>
    <row r="68" spans="1:12" x14ac:dyDescent="0.25">
      <c r="A68">
        <v>60</v>
      </c>
      <c r="B68" t="s">
        <v>139</v>
      </c>
      <c r="C68">
        <v>1951</v>
      </c>
      <c r="D68" t="s">
        <v>140</v>
      </c>
      <c r="E68" t="s">
        <v>21</v>
      </c>
      <c r="F68" s="23">
        <v>6.9444444444444441E-3</v>
      </c>
      <c r="G68" s="23">
        <v>1.861111111111111E-2</v>
      </c>
      <c r="H68" s="23">
        <v>1.1666666666666667E-2</v>
      </c>
      <c r="I68" t="s">
        <v>138</v>
      </c>
      <c r="J68">
        <v>2</v>
      </c>
      <c r="K68">
        <v>38</v>
      </c>
      <c r="L68">
        <v>40</v>
      </c>
    </row>
    <row r="69" spans="1:12" x14ac:dyDescent="0.25">
      <c r="A69">
        <v>55</v>
      </c>
      <c r="B69" t="s">
        <v>141</v>
      </c>
      <c r="C69">
        <v>1953</v>
      </c>
      <c r="D69" t="s">
        <v>142</v>
      </c>
      <c r="E69" t="s">
        <v>21</v>
      </c>
      <c r="F69" s="23">
        <v>6.3657407407407404E-3</v>
      </c>
      <c r="G69" s="23">
        <v>1.8113425925925925E-2</v>
      </c>
      <c r="H69" s="23">
        <v>1.1747685185185186E-2</v>
      </c>
      <c r="I69" t="s">
        <v>138</v>
      </c>
      <c r="J69">
        <v>3</v>
      </c>
      <c r="K69">
        <v>40</v>
      </c>
      <c r="L69">
        <v>43</v>
      </c>
    </row>
    <row r="70" spans="1:12" x14ac:dyDescent="0.25">
      <c r="A70">
        <v>98</v>
      </c>
      <c r="B70" t="s">
        <v>143</v>
      </c>
      <c r="C70">
        <v>1953</v>
      </c>
      <c r="D70" t="s">
        <v>144</v>
      </c>
      <c r="E70" t="s">
        <v>21</v>
      </c>
      <c r="F70" s="23">
        <v>1.1342592592592592E-2</v>
      </c>
      <c r="G70" s="23">
        <v>2.344907407407407E-2</v>
      </c>
      <c r="H70" s="23">
        <v>1.2106481481481482E-2</v>
      </c>
      <c r="I70" t="s">
        <v>138</v>
      </c>
      <c r="J70">
        <v>4</v>
      </c>
      <c r="K70">
        <v>45</v>
      </c>
      <c r="L70">
        <v>49</v>
      </c>
    </row>
    <row r="71" spans="1:12" x14ac:dyDescent="0.25">
      <c r="A71">
        <v>6</v>
      </c>
      <c r="B71" t="s">
        <v>145</v>
      </c>
      <c r="C71">
        <v>1956</v>
      </c>
      <c r="D71" t="s">
        <v>114</v>
      </c>
      <c r="E71" t="s">
        <v>21</v>
      </c>
      <c r="F71" s="23">
        <v>6.9444444444444447E-4</v>
      </c>
      <c r="G71" s="23">
        <v>1.283564814814815E-2</v>
      </c>
      <c r="H71" s="23">
        <v>1.2141203703703704E-2</v>
      </c>
      <c r="I71" t="s">
        <v>138</v>
      </c>
      <c r="J71">
        <v>5</v>
      </c>
      <c r="K71">
        <v>46</v>
      </c>
      <c r="L71">
        <v>50</v>
      </c>
    </row>
    <row r="72" spans="1:12" x14ac:dyDescent="0.25">
      <c r="A72">
        <v>99</v>
      </c>
      <c r="B72" t="s">
        <v>146</v>
      </c>
      <c r="C72">
        <v>1949</v>
      </c>
      <c r="D72" t="s">
        <v>147</v>
      </c>
      <c r="E72" t="s">
        <v>21</v>
      </c>
      <c r="F72" s="23">
        <v>1.1458333333333334E-2</v>
      </c>
      <c r="G72" s="23">
        <v>2.4606481481481479E-2</v>
      </c>
      <c r="H72" s="23">
        <v>1.3148148148148147E-2</v>
      </c>
      <c r="I72" t="s">
        <v>138</v>
      </c>
      <c r="J72">
        <v>6</v>
      </c>
      <c r="K72">
        <v>57</v>
      </c>
      <c r="L72">
        <v>65</v>
      </c>
    </row>
    <row r="73" spans="1:12" x14ac:dyDescent="0.25">
      <c r="A73">
        <v>30</v>
      </c>
      <c r="B73" t="s">
        <v>148</v>
      </c>
      <c r="C73">
        <v>1947</v>
      </c>
      <c r="D73" t="s">
        <v>114</v>
      </c>
      <c r="E73" t="s">
        <v>21</v>
      </c>
      <c r="F73" s="23">
        <v>3.472222222222222E-3</v>
      </c>
      <c r="G73" s="23">
        <v>1.7152777777777777E-2</v>
      </c>
      <c r="H73" s="23">
        <v>1.3680555555555555E-2</v>
      </c>
      <c r="I73" t="s">
        <v>138</v>
      </c>
      <c r="J73">
        <v>7</v>
      </c>
      <c r="K73">
        <v>60</v>
      </c>
      <c r="L73">
        <v>69</v>
      </c>
    </row>
    <row r="74" spans="1:12" x14ac:dyDescent="0.25">
      <c r="A74">
        <v>20</v>
      </c>
      <c r="B74" t="s">
        <v>149</v>
      </c>
      <c r="C74">
        <v>1951</v>
      </c>
      <c r="D74" t="s">
        <v>128</v>
      </c>
      <c r="E74" t="s">
        <v>21</v>
      </c>
      <c r="F74" s="23">
        <v>2.3148148148148151E-3</v>
      </c>
      <c r="G74" s="23">
        <v>1.6643518518518519E-2</v>
      </c>
      <c r="H74" s="23">
        <v>1.4328703703703703E-2</v>
      </c>
      <c r="I74" t="s">
        <v>138</v>
      </c>
      <c r="J74">
        <v>8</v>
      </c>
      <c r="K74">
        <v>64</v>
      </c>
      <c r="L74">
        <v>76</v>
      </c>
    </row>
    <row r="75" spans="1:12" x14ac:dyDescent="0.25">
      <c r="A75">
        <v>81</v>
      </c>
      <c r="B75" t="s">
        <v>150</v>
      </c>
      <c r="C75">
        <v>1954</v>
      </c>
      <c r="D75" t="s">
        <v>151</v>
      </c>
      <c r="E75" t="s">
        <v>21</v>
      </c>
      <c r="F75" s="23">
        <v>9.3749999999999997E-3</v>
      </c>
      <c r="G75" s="23">
        <v>2.3993055555555556E-2</v>
      </c>
      <c r="H75" s="23">
        <v>1.4618055555555556E-2</v>
      </c>
      <c r="I75" t="s">
        <v>138</v>
      </c>
      <c r="J75">
        <v>9</v>
      </c>
      <c r="K75">
        <v>68</v>
      </c>
      <c r="L75">
        <v>83</v>
      </c>
    </row>
    <row r="76" spans="1:12" x14ac:dyDescent="0.25">
      <c r="A76">
        <v>21</v>
      </c>
      <c r="B76" t="s">
        <v>152</v>
      </c>
      <c r="C76">
        <v>1950</v>
      </c>
      <c r="D76" t="s">
        <v>114</v>
      </c>
      <c r="E76" t="s">
        <v>21</v>
      </c>
      <c r="F76" s="23">
        <v>2.4305555555555556E-3</v>
      </c>
      <c r="G76" s="23">
        <v>1.7465277777777777E-2</v>
      </c>
      <c r="H76" s="23">
        <v>1.503472222222222E-2</v>
      </c>
      <c r="I76" t="s">
        <v>138</v>
      </c>
      <c r="J76">
        <v>10</v>
      </c>
      <c r="K76">
        <v>71</v>
      </c>
      <c r="L76">
        <v>88</v>
      </c>
    </row>
    <row r="77" spans="1:12" x14ac:dyDescent="0.25">
      <c r="A77">
        <v>92</v>
      </c>
      <c r="B77" t="s">
        <v>153</v>
      </c>
      <c r="C77">
        <v>1956</v>
      </c>
      <c r="D77" t="s">
        <v>154</v>
      </c>
      <c r="E77" t="s">
        <v>21</v>
      </c>
      <c r="F77" s="23">
        <v>1.064814814814815E-2</v>
      </c>
      <c r="G77" s="23">
        <v>2.6643518518518521E-2</v>
      </c>
      <c r="H77" s="23">
        <v>1.5995370370370372E-2</v>
      </c>
      <c r="I77" t="s">
        <v>138</v>
      </c>
      <c r="J77">
        <v>11</v>
      </c>
      <c r="K77">
        <v>79</v>
      </c>
      <c r="L77">
        <v>99</v>
      </c>
    </row>
    <row r="78" spans="1:12" x14ac:dyDescent="0.25">
      <c r="A78">
        <v>9</v>
      </c>
      <c r="B78" t="s">
        <v>272</v>
      </c>
      <c r="C78">
        <v>1953</v>
      </c>
      <c r="D78" t="s">
        <v>156</v>
      </c>
      <c r="E78" t="s">
        <v>21</v>
      </c>
      <c r="F78" s="23">
        <v>1.0416666666666667E-3</v>
      </c>
      <c r="G78" s="23">
        <v>1.8240740740740741E-2</v>
      </c>
      <c r="H78" s="23">
        <v>1.7199074074074071E-2</v>
      </c>
      <c r="I78" t="s">
        <v>138</v>
      </c>
      <c r="J78">
        <v>12</v>
      </c>
      <c r="K78">
        <v>81</v>
      </c>
      <c r="L78">
        <v>102</v>
      </c>
    </row>
    <row r="79" spans="1:12" x14ac:dyDescent="0.25">
      <c r="A79">
        <v>28</v>
      </c>
      <c r="B79" t="s">
        <v>157</v>
      </c>
      <c r="C79">
        <v>1950</v>
      </c>
      <c r="D79" t="s">
        <v>158</v>
      </c>
      <c r="E79" t="s">
        <v>21</v>
      </c>
      <c r="F79" s="23">
        <v>3.2407407407407406E-3</v>
      </c>
      <c r="G79" s="23">
        <v>2.1712962962962962E-2</v>
      </c>
      <c r="H79" s="23">
        <v>1.8472222222222223E-2</v>
      </c>
      <c r="I79" t="s">
        <v>138</v>
      </c>
      <c r="J79">
        <v>13</v>
      </c>
      <c r="K79">
        <v>82</v>
      </c>
      <c r="L79">
        <v>105</v>
      </c>
    </row>
    <row r="80" spans="1:12" x14ac:dyDescent="0.25">
      <c r="A80">
        <v>40</v>
      </c>
      <c r="B80" t="s">
        <v>159</v>
      </c>
      <c r="C80">
        <v>1954</v>
      </c>
      <c r="D80" t="s">
        <v>114</v>
      </c>
      <c r="E80" t="s">
        <v>21</v>
      </c>
      <c r="F80" s="23">
        <v>4.6296296296296302E-3</v>
      </c>
      <c r="G80" s="23">
        <v>2.5717592592592594E-2</v>
      </c>
      <c r="H80" s="23">
        <v>2.1087962962962961E-2</v>
      </c>
      <c r="I80" t="s">
        <v>138</v>
      </c>
      <c r="J80">
        <v>14</v>
      </c>
      <c r="K80">
        <v>84</v>
      </c>
      <c r="L80">
        <v>108</v>
      </c>
    </row>
    <row r="81" spans="1:12" x14ac:dyDescent="0.25">
      <c r="A81">
        <v>32</v>
      </c>
      <c r="B81" t="s">
        <v>160</v>
      </c>
      <c r="C81">
        <v>1951</v>
      </c>
      <c r="D81" t="s">
        <v>28</v>
      </c>
      <c r="E81" t="s">
        <v>21</v>
      </c>
      <c r="F81" s="23">
        <v>3.7037037037037034E-3</v>
      </c>
      <c r="G81" s="23">
        <v>2.8344907407407412E-2</v>
      </c>
      <c r="H81" s="23">
        <v>2.4641203703703703E-2</v>
      </c>
      <c r="I81" t="s">
        <v>138</v>
      </c>
      <c r="J81">
        <v>15</v>
      </c>
      <c r="K81">
        <v>85</v>
      </c>
      <c r="L81">
        <v>109</v>
      </c>
    </row>
    <row r="82" spans="1:12" x14ac:dyDescent="0.25">
      <c r="A82">
        <v>1</v>
      </c>
      <c r="B82" t="s">
        <v>161</v>
      </c>
      <c r="C82">
        <v>1952</v>
      </c>
      <c r="D82" t="s">
        <v>128</v>
      </c>
      <c r="E82" t="s">
        <v>21</v>
      </c>
      <c r="F82" s="23">
        <v>1.1574074074074073E-4</v>
      </c>
      <c r="G82" s="23">
        <v>2.7615740740740743E-2</v>
      </c>
      <c r="H82" s="23">
        <v>2.75E-2</v>
      </c>
      <c r="I82" t="s">
        <v>138</v>
      </c>
      <c r="J82">
        <v>16</v>
      </c>
      <c r="K82">
        <v>86</v>
      </c>
      <c r="L82">
        <v>110</v>
      </c>
    </row>
    <row r="83" spans="1:12" x14ac:dyDescent="0.25">
      <c r="A83">
        <v>77</v>
      </c>
      <c r="B83" t="s">
        <v>162</v>
      </c>
      <c r="C83">
        <v>1944</v>
      </c>
      <c r="D83" t="s">
        <v>163</v>
      </c>
      <c r="E83" t="s">
        <v>21</v>
      </c>
      <c r="F83" s="23">
        <v>8.9120370370370378E-3</v>
      </c>
      <c r="G83" s="23">
        <v>2.3090277777777779E-2</v>
      </c>
      <c r="H83" s="23">
        <v>1.4178240740740741E-2</v>
      </c>
      <c r="I83" t="s">
        <v>164</v>
      </c>
      <c r="J83">
        <v>1</v>
      </c>
      <c r="K83">
        <v>63</v>
      </c>
      <c r="L83">
        <v>73</v>
      </c>
    </row>
    <row r="84" spans="1:12" x14ac:dyDescent="0.25">
      <c r="A84">
        <v>29</v>
      </c>
      <c r="B84" t="s">
        <v>165</v>
      </c>
      <c r="C84">
        <v>1940</v>
      </c>
      <c r="D84" t="s">
        <v>114</v>
      </c>
      <c r="E84" t="s">
        <v>21</v>
      </c>
      <c r="F84" s="23">
        <v>3.3564814814814811E-3</v>
      </c>
      <c r="G84" s="23">
        <v>1.7766203703703704E-2</v>
      </c>
      <c r="H84" s="23">
        <v>1.4409722222222221E-2</v>
      </c>
      <c r="I84" t="s">
        <v>164</v>
      </c>
      <c r="J84">
        <v>2</v>
      </c>
      <c r="K84">
        <v>66</v>
      </c>
      <c r="L84">
        <v>79</v>
      </c>
    </row>
    <row r="85" spans="1:12" x14ac:dyDescent="0.25">
      <c r="A85">
        <v>8</v>
      </c>
      <c r="B85" t="s">
        <v>166</v>
      </c>
      <c r="C85">
        <v>1942</v>
      </c>
      <c r="D85" t="s">
        <v>167</v>
      </c>
      <c r="E85" t="s">
        <v>21</v>
      </c>
      <c r="F85" s="23">
        <v>9.2592592592592585E-4</v>
      </c>
      <c r="G85" s="23">
        <v>1.5428240740740741E-2</v>
      </c>
      <c r="H85" s="23">
        <v>1.4502314814814815E-2</v>
      </c>
      <c r="I85" t="s">
        <v>164</v>
      </c>
      <c r="J85">
        <v>3</v>
      </c>
      <c r="K85">
        <v>67</v>
      </c>
      <c r="L85">
        <v>80</v>
      </c>
    </row>
    <row r="86" spans="1:12" x14ac:dyDescent="0.25">
      <c r="A86">
        <v>45</v>
      </c>
      <c r="B86" t="s">
        <v>168</v>
      </c>
      <c r="C86">
        <v>1942</v>
      </c>
      <c r="D86" t="s">
        <v>169</v>
      </c>
      <c r="E86" t="s">
        <v>21</v>
      </c>
      <c r="F86" s="23">
        <v>5.208333333333333E-3</v>
      </c>
      <c r="G86" s="23">
        <v>2.0879629629629626E-2</v>
      </c>
      <c r="H86" s="23">
        <v>1.5671296296296298E-2</v>
      </c>
      <c r="I86" t="s">
        <v>164</v>
      </c>
      <c r="J86">
        <v>4</v>
      </c>
      <c r="K86">
        <v>76</v>
      </c>
      <c r="L86">
        <v>96</v>
      </c>
    </row>
    <row r="87" spans="1:12" x14ac:dyDescent="0.25">
      <c r="A87">
        <v>74</v>
      </c>
      <c r="B87" t="s">
        <v>170</v>
      </c>
      <c r="C87">
        <v>1945</v>
      </c>
      <c r="D87" t="s">
        <v>171</v>
      </c>
      <c r="E87" t="s">
        <v>21</v>
      </c>
      <c r="F87" s="23">
        <v>8.564814814814815E-3</v>
      </c>
      <c r="G87" s="23">
        <v>2.4375000000000004E-2</v>
      </c>
      <c r="H87" s="23">
        <v>1.5810185185185184E-2</v>
      </c>
      <c r="I87" t="s">
        <v>164</v>
      </c>
      <c r="J87">
        <v>5</v>
      </c>
      <c r="K87">
        <v>77</v>
      </c>
      <c r="L87">
        <v>97</v>
      </c>
    </row>
    <row r="88" spans="1:12" x14ac:dyDescent="0.25">
      <c r="A88">
        <v>31</v>
      </c>
      <c r="B88" t="s">
        <v>273</v>
      </c>
      <c r="C88">
        <v>1942</v>
      </c>
      <c r="D88" t="s">
        <v>142</v>
      </c>
      <c r="E88" t="s">
        <v>21</v>
      </c>
      <c r="F88" s="23">
        <v>3.5879629629629629E-3</v>
      </c>
      <c r="G88" s="23">
        <v>1.9421296296296294E-2</v>
      </c>
      <c r="H88" s="23">
        <v>1.5833333333333335E-2</v>
      </c>
      <c r="I88" t="s">
        <v>164</v>
      </c>
      <c r="J88">
        <v>6</v>
      </c>
      <c r="K88">
        <v>78</v>
      </c>
      <c r="L88">
        <v>98</v>
      </c>
    </row>
    <row r="89" spans="1:12" x14ac:dyDescent="0.25">
      <c r="A89">
        <v>58</v>
      </c>
      <c r="B89" t="s">
        <v>173</v>
      </c>
      <c r="C89">
        <v>1941</v>
      </c>
      <c r="D89" t="s">
        <v>134</v>
      </c>
      <c r="E89" t="s">
        <v>21</v>
      </c>
      <c r="F89" s="23">
        <v>6.7129629629629622E-3</v>
      </c>
      <c r="G89" s="23">
        <v>2.7152777777777779E-2</v>
      </c>
      <c r="H89" s="23">
        <v>2.0439814814814817E-2</v>
      </c>
      <c r="I89" t="s">
        <v>164</v>
      </c>
      <c r="J89">
        <v>7</v>
      </c>
      <c r="K89">
        <v>83</v>
      </c>
      <c r="L89">
        <v>107</v>
      </c>
    </row>
    <row r="90" spans="1:12" x14ac:dyDescent="0.25">
      <c r="A90">
        <v>24</v>
      </c>
      <c r="B90" t="s">
        <v>174</v>
      </c>
      <c r="C90">
        <v>1985</v>
      </c>
      <c r="D90" t="s">
        <v>158</v>
      </c>
      <c r="E90" t="s">
        <v>15</v>
      </c>
      <c r="F90" s="23">
        <v>2.7777777777777779E-3</v>
      </c>
      <c r="G90" s="23">
        <v>1.3136574074074077E-2</v>
      </c>
      <c r="H90" s="23">
        <v>1.0358796296296295E-2</v>
      </c>
      <c r="I90" t="s">
        <v>175</v>
      </c>
      <c r="J90">
        <v>1</v>
      </c>
      <c r="K90">
        <v>1</v>
      </c>
      <c r="L90">
        <v>24</v>
      </c>
    </row>
    <row r="91" spans="1:12" x14ac:dyDescent="0.25">
      <c r="A91">
        <v>101</v>
      </c>
      <c r="B91" t="s">
        <v>176</v>
      </c>
      <c r="C91">
        <v>1983</v>
      </c>
      <c r="D91" t="s">
        <v>77</v>
      </c>
      <c r="E91" t="s">
        <v>15</v>
      </c>
      <c r="F91" s="23">
        <v>1.1689814814814814E-2</v>
      </c>
      <c r="G91" s="23">
        <v>2.3368055555555555E-2</v>
      </c>
      <c r="H91" s="23">
        <v>1.1678240740740741E-2</v>
      </c>
      <c r="I91" t="s">
        <v>175</v>
      </c>
      <c r="J91">
        <v>2</v>
      </c>
      <c r="K91">
        <v>3</v>
      </c>
      <c r="L91">
        <v>41</v>
      </c>
    </row>
    <row r="92" spans="1:12" x14ac:dyDescent="0.25">
      <c r="A92">
        <v>46</v>
      </c>
      <c r="B92" t="s">
        <v>177</v>
      </c>
      <c r="C92">
        <v>1985</v>
      </c>
      <c r="D92" t="s">
        <v>178</v>
      </c>
      <c r="E92" t="s">
        <v>15</v>
      </c>
      <c r="F92" s="23">
        <v>5.3240740740740748E-3</v>
      </c>
      <c r="G92" s="23">
        <v>1.7881944444444443E-2</v>
      </c>
      <c r="H92" s="23">
        <v>1.255787037037037E-2</v>
      </c>
      <c r="I92" t="s">
        <v>175</v>
      </c>
      <c r="J92">
        <v>3</v>
      </c>
      <c r="K92">
        <v>6</v>
      </c>
      <c r="L92">
        <v>59</v>
      </c>
    </row>
    <row r="93" spans="1:12" x14ac:dyDescent="0.25">
      <c r="A93">
        <v>19</v>
      </c>
      <c r="B93" t="s">
        <v>179</v>
      </c>
      <c r="C93">
        <v>1982</v>
      </c>
      <c r="D93" t="s">
        <v>180</v>
      </c>
      <c r="E93" t="s">
        <v>15</v>
      </c>
      <c r="F93" s="23">
        <v>2.1990740740740742E-3</v>
      </c>
      <c r="G93" s="23">
        <v>1.4837962962962963E-2</v>
      </c>
      <c r="H93" s="23">
        <v>1.2638888888888889E-2</v>
      </c>
      <c r="I93" t="s">
        <v>175</v>
      </c>
      <c r="J93">
        <v>4</v>
      </c>
      <c r="K93">
        <v>7</v>
      </c>
      <c r="L93">
        <v>61</v>
      </c>
    </row>
    <row r="94" spans="1:12" x14ac:dyDescent="0.25">
      <c r="A94">
        <v>80</v>
      </c>
      <c r="B94" t="s">
        <v>274</v>
      </c>
      <c r="C94">
        <v>1983</v>
      </c>
      <c r="D94" t="s">
        <v>49</v>
      </c>
      <c r="E94" t="s">
        <v>15</v>
      </c>
      <c r="F94" s="23">
        <v>9.2592592592592605E-3</v>
      </c>
      <c r="G94" s="23">
        <v>2.3506944444444445E-2</v>
      </c>
      <c r="H94" s="23">
        <v>1.4247685185185184E-2</v>
      </c>
      <c r="I94" t="s">
        <v>175</v>
      </c>
      <c r="J94">
        <v>5</v>
      </c>
      <c r="K94">
        <v>11</v>
      </c>
      <c r="L94">
        <v>74</v>
      </c>
    </row>
    <row r="95" spans="1:12" x14ac:dyDescent="0.25">
      <c r="A95">
        <v>73</v>
      </c>
      <c r="B95" t="s">
        <v>182</v>
      </c>
      <c r="C95">
        <v>1991</v>
      </c>
      <c r="D95" t="s">
        <v>183</v>
      </c>
      <c r="E95" t="s">
        <v>15</v>
      </c>
      <c r="F95" s="23">
        <v>8.4490740740740741E-3</v>
      </c>
      <c r="G95" s="23">
        <v>2.2708333333333334E-2</v>
      </c>
      <c r="H95" s="23">
        <v>1.4259259259259261E-2</v>
      </c>
      <c r="I95" t="s">
        <v>175</v>
      </c>
      <c r="J95">
        <v>6</v>
      </c>
      <c r="K95">
        <v>12</v>
      </c>
      <c r="L95">
        <v>75</v>
      </c>
    </row>
    <row r="96" spans="1:12" x14ac:dyDescent="0.25">
      <c r="A96">
        <v>95</v>
      </c>
      <c r="B96" t="s">
        <v>184</v>
      </c>
      <c r="C96">
        <v>1983</v>
      </c>
      <c r="D96" t="s">
        <v>185</v>
      </c>
      <c r="E96" t="s">
        <v>15</v>
      </c>
      <c r="F96" s="23">
        <v>1.0995370370370371E-2</v>
      </c>
      <c r="G96" s="23">
        <v>2.5509259259259259E-2</v>
      </c>
      <c r="H96" s="23">
        <v>1.4513888888888889E-2</v>
      </c>
      <c r="I96" t="s">
        <v>175</v>
      </c>
      <c r="J96">
        <v>7</v>
      </c>
      <c r="K96">
        <v>14</v>
      </c>
      <c r="L96">
        <v>81</v>
      </c>
    </row>
    <row r="97" spans="1:12" x14ac:dyDescent="0.25">
      <c r="A97">
        <v>64</v>
      </c>
      <c r="B97" t="s">
        <v>186</v>
      </c>
      <c r="C97">
        <v>1979</v>
      </c>
      <c r="D97" t="s">
        <v>187</v>
      </c>
      <c r="E97" t="s">
        <v>15</v>
      </c>
      <c r="F97" s="23">
        <v>7.4074074074074068E-3</v>
      </c>
      <c r="G97" s="23">
        <v>2.1574074074074075E-2</v>
      </c>
      <c r="H97" s="23">
        <v>1.4166666666666666E-2</v>
      </c>
      <c r="I97" t="s">
        <v>188</v>
      </c>
      <c r="J97">
        <v>1</v>
      </c>
      <c r="K97">
        <v>10</v>
      </c>
      <c r="L97">
        <v>72</v>
      </c>
    </row>
    <row r="98" spans="1:12" x14ac:dyDescent="0.25">
      <c r="A98">
        <v>69</v>
      </c>
      <c r="B98" t="s">
        <v>275</v>
      </c>
      <c r="C98">
        <v>1978</v>
      </c>
      <c r="D98" t="s">
        <v>144</v>
      </c>
      <c r="E98" t="s">
        <v>15</v>
      </c>
      <c r="F98" s="23">
        <v>7.9861111111111122E-3</v>
      </c>
      <c r="G98" s="23">
        <v>2.2685185185185183E-2</v>
      </c>
      <c r="H98" s="23">
        <v>1.4699074074074074E-2</v>
      </c>
      <c r="I98" t="s">
        <v>188</v>
      </c>
      <c r="J98">
        <v>2</v>
      </c>
      <c r="K98">
        <v>17</v>
      </c>
      <c r="L98">
        <v>87</v>
      </c>
    </row>
    <row r="99" spans="1:12" x14ac:dyDescent="0.25">
      <c r="A99">
        <v>57</v>
      </c>
      <c r="B99" t="s">
        <v>190</v>
      </c>
      <c r="C99">
        <v>1979</v>
      </c>
      <c r="D99" t="s">
        <v>191</v>
      </c>
      <c r="E99" t="s">
        <v>15</v>
      </c>
      <c r="F99" s="23">
        <v>6.5972222222222222E-3</v>
      </c>
      <c r="G99" s="23">
        <v>2.3344907407407408E-2</v>
      </c>
      <c r="H99" s="23">
        <v>1.6747685185185185E-2</v>
      </c>
      <c r="I99" t="s">
        <v>188</v>
      </c>
      <c r="J99">
        <v>3</v>
      </c>
      <c r="K99">
        <v>21</v>
      </c>
      <c r="L99">
        <v>101</v>
      </c>
    </row>
    <row r="100" spans="1:12" x14ac:dyDescent="0.25">
      <c r="A100">
        <v>34</v>
      </c>
      <c r="B100" t="s">
        <v>226</v>
      </c>
      <c r="C100">
        <v>1962</v>
      </c>
      <c r="D100" t="s">
        <v>142</v>
      </c>
      <c r="E100" t="s">
        <v>15</v>
      </c>
      <c r="F100" s="23">
        <v>3.9351851851851857E-3</v>
      </c>
      <c r="G100" s="23">
        <v>1.6793981481481483E-2</v>
      </c>
      <c r="H100" s="23">
        <v>1.2858796296296297E-2</v>
      </c>
      <c r="I100" t="s">
        <v>193</v>
      </c>
      <c r="J100">
        <v>1</v>
      </c>
      <c r="K100">
        <v>8</v>
      </c>
      <c r="L100">
        <v>63</v>
      </c>
    </row>
    <row r="101" spans="1:12" x14ac:dyDescent="0.25">
      <c r="A101">
        <v>53</v>
      </c>
      <c r="B101" t="s">
        <v>194</v>
      </c>
      <c r="C101">
        <v>1962</v>
      </c>
      <c r="D101" t="s">
        <v>114</v>
      </c>
      <c r="E101" t="s">
        <v>15</v>
      </c>
      <c r="F101" s="23">
        <v>6.1342592592592594E-3</v>
      </c>
      <c r="G101" s="23">
        <v>1.9560185185185184E-2</v>
      </c>
      <c r="H101" s="23">
        <v>1.3425925925925924E-2</v>
      </c>
      <c r="I101" t="s">
        <v>193</v>
      </c>
      <c r="J101">
        <v>2</v>
      </c>
      <c r="K101">
        <v>9</v>
      </c>
      <c r="L101">
        <v>66</v>
      </c>
    </row>
    <row r="102" spans="1:12" x14ac:dyDescent="0.25">
      <c r="A102">
        <v>102</v>
      </c>
      <c r="B102" t="s">
        <v>195</v>
      </c>
      <c r="C102">
        <v>1970</v>
      </c>
      <c r="D102" t="s">
        <v>18</v>
      </c>
      <c r="E102" t="s">
        <v>15</v>
      </c>
      <c r="F102" s="23">
        <v>1.1805555555555555E-2</v>
      </c>
      <c r="G102" s="23">
        <v>2.631944444444444E-2</v>
      </c>
      <c r="H102" s="23">
        <v>1.4513888888888889E-2</v>
      </c>
      <c r="I102" t="s">
        <v>193</v>
      </c>
      <c r="J102">
        <v>3</v>
      </c>
      <c r="K102">
        <v>14</v>
      </c>
      <c r="L102">
        <v>82</v>
      </c>
    </row>
    <row r="103" spans="1:12" x14ac:dyDescent="0.25">
      <c r="A103">
        <v>26</v>
      </c>
      <c r="B103" t="s">
        <v>196</v>
      </c>
      <c r="C103">
        <v>1968</v>
      </c>
      <c r="D103" t="s">
        <v>118</v>
      </c>
      <c r="E103" t="s">
        <v>15</v>
      </c>
      <c r="F103" s="23">
        <v>3.0092592592592588E-3</v>
      </c>
      <c r="G103" s="23">
        <v>1.861111111111111E-2</v>
      </c>
      <c r="H103" s="23">
        <v>1.5601851851851851E-2</v>
      </c>
      <c r="I103" t="s">
        <v>193</v>
      </c>
      <c r="J103">
        <v>4</v>
      </c>
      <c r="K103">
        <v>20</v>
      </c>
      <c r="L103">
        <v>94</v>
      </c>
    </row>
    <row r="104" spans="1:12" x14ac:dyDescent="0.25">
      <c r="A104">
        <v>90</v>
      </c>
      <c r="B104" t="s">
        <v>276</v>
      </c>
      <c r="C104">
        <v>1966</v>
      </c>
      <c r="D104" t="s">
        <v>198</v>
      </c>
      <c r="E104" t="s">
        <v>15</v>
      </c>
      <c r="F104" s="23">
        <v>1.0416666666666666E-2</v>
      </c>
      <c r="G104" s="23">
        <v>2.8877314814814817E-2</v>
      </c>
      <c r="H104" s="23">
        <v>1.8460648148148146E-2</v>
      </c>
      <c r="I104" t="s">
        <v>193</v>
      </c>
      <c r="J104">
        <v>5</v>
      </c>
      <c r="K104">
        <v>23</v>
      </c>
      <c r="L104">
        <v>104</v>
      </c>
    </row>
    <row r="105" spans="1:12" x14ac:dyDescent="0.25">
      <c r="A105">
        <v>47</v>
      </c>
      <c r="B105" t="s">
        <v>199</v>
      </c>
      <c r="C105">
        <v>1961</v>
      </c>
      <c r="D105" t="s">
        <v>142</v>
      </c>
      <c r="E105" t="s">
        <v>15</v>
      </c>
      <c r="F105" s="23">
        <v>5.4398148148148149E-3</v>
      </c>
      <c r="G105" s="23">
        <v>1.6921296296296299E-2</v>
      </c>
      <c r="H105" s="23">
        <v>1.1481481481481483E-2</v>
      </c>
      <c r="I105" t="s">
        <v>200</v>
      </c>
      <c r="J105">
        <v>1</v>
      </c>
      <c r="K105">
        <v>2</v>
      </c>
      <c r="L105">
        <v>37</v>
      </c>
    </row>
    <row r="106" spans="1:12" x14ac:dyDescent="0.25">
      <c r="A106">
        <v>59</v>
      </c>
      <c r="B106" t="s">
        <v>201</v>
      </c>
      <c r="C106">
        <v>1961</v>
      </c>
      <c r="D106" t="s">
        <v>202</v>
      </c>
      <c r="E106" t="s">
        <v>15</v>
      </c>
      <c r="F106" s="23">
        <v>6.828703703703704E-3</v>
      </c>
      <c r="G106" s="23">
        <v>1.8842592592592591E-2</v>
      </c>
      <c r="H106" s="23">
        <v>1.2013888888888888E-2</v>
      </c>
      <c r="I106" t="s">
        <v>200</v>
      </c>
      <c r="J106">
        <v>2</v>
      </c>
      <c r="K106">
        <v>4</v>
      </c>
      <c r="L106">
        <v>47</v>
      </c>
    </row>
    <row r="107" spans="1:12" x14ac:dyDescent="0.25">
      <c r="A107">
        <v>43</v>
      </c>
      <c r="B107" t="s">
        <v>203</v>
      </c>
      <c r="C107">
        <v>1960</v>
      </c>
      <c r="D107" t="s">
        <v>204</v>
      </c>
      <c r="E107" t="s">
        <v>15</v>
      </c>
      <c r="F107" s="23">
        <v>4.9768518518518521E-3</v>
      </c>
      <c r="G107" s="23">
        <v>1.7222222222222222E-2</v>
      </c>
      <c r="H107" s="23">
        <v>1.224537037037037E-2</v>
      </c>
      <c r="I107" t="s">
        <v>200</v>
      </c>
      <c r="J107">
        <v>3</v>
      </c>
      <c r="K107">
        <v>5</v>
      </c>
      <c r="L107">
        <v>51</v>
      </c>
    </row>
    <row r="108" spans="1:12" x14ac:dyDescent="0.25">
      <c r="A108">
        <v>76</v>
      </c>
      <c r="B108" t="s">
        <v>205</v>
      </c>
      <c r="C108">
        <v>1959</v>
      </c>
      <c r="D108" t="s">
        <v>116</v>
      </c>
      <c r="E108" t="s">
        <v>15</v>
      </c>
      <c r="F108" s="23">
        <v>8.7962962962962968E-3</v>
      </c>
      <c r="G108" s="23">
        <v>2.3194444444444445E-2</v>
      </c>
      <c r="H108" s="23">
        <v>1.4398148148148148E-2</v>
      </c>
      <c r="I108" t="s">
        <v>200</v>
      </c>
      <c r="J108">
        <v>4</v>
      </c>
      <c r="K108">
        <v>13</v>
      </c>
      <c r="L108">
        <v>78</v>
      </c>
    </row>
    <row r="109" spans="1:12" x14ac:dyDescent="0.25">
      <c r="A109">
        <v>66</v>
      </c>
      <c r="B109" t="s">
        <v>206</v>
      </c>
      <c r="C109">
        <v>1957</v>
      </c>
      <c r="D109" t="s">
        <v>207</v>
      </c>
      <c r="E109" t="s">
        <v>15</v>
      </c>
      <c r="F109" s="23">
        <v>7.6388888888888886E-3</v>
      </c>
      <c r="G109" s="23">
        <v>2.2314814814814815E-2</v>
      </c>
      <c r="H109" s="23">
        <v>1.4675925925925926E-2</v>
      </c>
      <c r="I109" t="s">
        <v>200</v>
      </c>
      <c r="J109">
        <v>5</v>
      </c>
      <c r="K109">
        <v>16</v>
      </c>
      <c r="L109">
        <v>84</v>
      </c>
    </row>
    <row r="110" spans="1:12" x14ac:dyDescent="0.25">
      <c r="A110">
        <v>4</v>
      </c>
      <c r="B110" t="s">
        <v>208</v>
      </c>
      <c r="C110">
        <v>1960</v>
      </c>
      <c r="D110" t="s">
        <v>114</v>
      </c>
      <c r="E110" t="s">
        <v>15</v>
      </c>
      <c r="F110" s="23">
        <v>4.6296296296296293E-4</v>
      </c>
      <c r="G110" s="23">
        <v>1.5821759259259261E-2</v>
      </c>
      <c r="H110" s="23">
        <v>1.5358796296296296E-2</v>
      </c>
      <c r="I110" t="s">
        <v>200</v>
      </c>
      <c r="J110">
        <v>6</v>
      </c>
      <c r="K110">
        <v>19</v>
      </c>
      <c r="L110">
        <v>92</v>
      </c>
    </row>
    <row r="111" spans="1:12" x14ac:dyDescent="0.25">
      <c r="A111">
        <v>52</v>
      </c>
      <c r="B111" t="s">
        <v>209</v>
      </c>
      <c r="C111">
        <v>1951</v>
      </c>
      <c r="D111" t="s">
        <v>116</v>
      </c>
      <c r="E111" t="s">
        <v>15</v>
      </c>
      <c r="F111" s="23">
        <v>6.0185185185185177E-3</v>
      </c>
      <c r="G111" s="23">
        <v>2.4814814814814817E-2</v>
      </c>
      <c r="H111" s="23">
        <v>1.8796296296296297E-2</v>
      </c>
      <c r="I111" t="s">
        <v>200</v>
      </c>
      <c r="J111">
        <v>7</v>
      </c>
      <c r="K111">
        <v>24</v>
      </c>
      <c r="L111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0000"/>
  </sheetPr>
  <dimension ref="B1:H111"/>
  <sheetViews>
    <sheetView topLeftCell="A92" workbookViewId="0">
      <selection activeCell="E112" sqref="E112"/>
    </sheetView>
  </sheetViews>
  <sheetFormatPr defaultRowHeight="15" x14ac:dyDescent="0.25"/>
  <cols>
    <col min="1" max="1" width="2.5703125" customWidth="1"/>
    <col min="2" max="2" width="10.42578125" customWidth="1"/>
    <col min="3" max="3" width="10.7109375" hidden="1" customWidth="1"/>
    <col min="4" max="4" width="6.5703125" customWidth="1"/>
    <col min="5" max="5" width="5.5703125" customWidth="1"/>
    <col min="6" max="6" width="9.140625" customWidth="1"/>
    <col min="7" max="7" width="0.42578125" customWidth="1"/>
    <col min="8" max="8" width="12.5703125" bestFit="1" customWidth="1"/>
  </cols>
  <sheetData>
    <row r="1" spans="2:8" ht="44.25" customHeight="1" x14ac:dyDescent="0.25">
      <c r="B1" s="4" t="s">
        <v>0</v>
      </c>
      <c r="C1" s="3" t="s">
        <v>277</v>
      </c>
      <c r="D1" s="3" t="s">
        <v>278</v>
      </c>
      <c r="E1" s="3" t="s">
        <v>279</v>
      </c>
      <c r="F1" s="3" t="s">
        <v>265</v>
      </c>
      <c r="G1" s="3" t="s">
        <v>280</v>
      </c>
    </row>
    <row r="2" spans="2:8" x14ac:dyDescent="0.25">
      <c r="B2">
        <v>11</v>
      </c>
      <c r="D2">
        <v>13</v>
      </c>
      <c r="E2">
        <v>48</v>
      </c>
      <c r="F2" s="1">
        <f>TIME(Tabulka13[[#This Row],[hod]],Tabulka13[[#This Row],[min]],Tabulka13[[#This Row],[sec]])+Tabulka13[[#This Row],[desetiny]]</f>
        <v>9.5833333333333343E-3</v>
      </c>
      <c r="G2" s="1">
        <f>(Tabulka13[[#This Row],[sec]]-INT(Tabulka13[[#This Row],[sec]]))/24/60/60</f>
        <v>0</v>
      </c>
      <c r="H2" s="1"/>
    </row>
    <row r="3" spans="2:8" x14ac:dyDescent="0.25">
      <c r="B3">
        <v>14</v>
      </c>
      <c r="D3">
        <v>14</v>
      </c>
      <c r="E3">
        <v>39</v>
      </c>
      <c r="F3" s="1">
        <f>TIME(Tabulka13[[#This Row],[hod]],Tabulka13[[#This Row],[min]],Tabulka13[[#This Row],[sec]])+Tabulka13[[#This Row],[desetiny]]</f>
        <v>1.0173611111111111E-2</v>
      </c>
      <c r="G3" s="1">
        <f>(Tabulka13[[#This Row],[sec]]-INT(Tabulka13[[#This Row],[sec]]))/24/60/60</f>
        <v>0</v>
      </c>
    </row>
    <row r="4" spans="2:8" x14ac:dyDescent="0.25">
      <c r="B4">
        <v>7</v>
      </c>
      <c r="D4">
        <v>15</v>
      </c>
      <c r="E4">
        <v>11</v>
      </c>
      <c r="F4" s="1">
        <f>TIME(Tabulka13[[#This Row],[hod]],Tabulka13[[#This Row],[min]],Tabulka13[[#This Row],[sec]])+Tabulka13[[#This Row],[desetiny]]</f>
        <v>1.0543981481481481E-2</v>
      </c>
      <c r="G4" s="1">
        <f>(Tabulka13[[#This Row],[sec]]-INT(Tabulka13[[#This Row],[sec]]))/24/60/60</f>
        <v>0</v>
      </c>
    </row>
    <row r="5" spans="2:8" x14ac:dyDescent="0.25">
      <c r="B5">
        <v>13</v>
      </c>
      <c r="D5">
        <v>15</v>
      </c>
      <c r="E5">
        <v>21</v>
      </c>
      <c r="F5" s="1">
        <f>TIME(Tabulka13[[#This Row],[hod]],Tabulka13[[#This Row],[min]],Tabulka13[[#This Row],[sec]])+Tabulka13[[#This Row],[desetiny]]</f>
        <v>1.0659722222222221E-2</v>
      </c>
      <c r="G5" s="1">
        <f>(Tabulka13[[#This Row],[sec]]-INT(Tabulka13[[#This Row],[sec]]))/24/60/60</f>
        <v>0</v>
      </c>
    </row>
    <row r="6" spans="2:8" x14ac:dyDescent="0.25">
      <c r="B6">
        <v>10</v>
      </c>
      <c r="D6">
        <v>16</v>
      </c>
      <c r="E6">
        <v>13</v>
      </c>
      <c r="F6" s="1">
        <f>TIME(Tabulka13[[#This Row],[hod]],Tabulka13[[#This Row],[min]],Tabulka13[[#This Row],[sec]])+Tabulka13[[#This Row],[desetiny]]</f>
        <v>1.1261574074074071E-2</v>
      </c>
      <c r="G6" s="1">
        <f>(Tabulka13[[#This Row],[sec]]-INT(Tabulka13[[#This Row],[sec]]))/24/60/60</f>
        <v>0</v>
      </c>
    </row>
    <row r="7" spans="2:8" x14ac:dyDescent="0.25">
      <c r="B7">
        <v>16</v>
      </c>
      <c r="D7">
        <v>17</v>
      </c>
      <c r="E7">
        <v>13</v>
      </c>
      <c r="F7" s="1">
        <f>TIME(Tabulka13[[#This Row],[hod]],Tabulka13[[#This Row],[min]],Tabulka13[[#This Row],[sec]])+Tabulka13[[#This Row],[desetiny]]</f>
        <v>1.1956018518518517E-2</v>
      </c>
      <c r="G7" s="1">
        <f>(Tabulka13[[#This Row],[sec]]-INT(Tabulka13[[#This Row],[sec]]))/24/60/60</f>
        <v>0</v>
      </c>
    </row>
    <row r="8" spans="2:8" x14ac:dyDescent="0.25">
      <c r="B8">
        <v>3</v>
      </c>
      <c r="D8">
        <v>17</v>
      </c>
      <c r="E8">
        <v>32</v>
      </c>
      <c r="F8" s="1">
        <f>TIME(Tabulka13[[#This Row],[hod]],Tabulka13[[#This Row],[min]],Tabulka13[[#This Row],[sec]])+Tabulka13[[#This Row],[desetiny]]</f>
        <v>1.2175925925925929E-2</v>
      </c>
      <c r="G8" s="1">
        <f>(Tabulka13[[#This Row],[sec]]-INT(Tabulka13[[#This Row],[sec]]))/24/60/60</f>
        <v>0</v>
      </c>
    </row>
    <row r="9" spans="2:8" x14ac:dyDescent="0.25">
      <c r="B9">
        <v>2</v>
      </c>
      <c r="D9">
        <v>17</v>
      </c>
      <c r="E9">
        <v>56</v>
      </c>
      <c r="F9" s="1">
        <f>TIME(Tabulka13[[#This Row],[hod]],Tabulka13[[#This Row],[min]],Tabulka13[[#This Row],[sec]])+Tabulka13[[#This Row],[desetiny]]</f>
        <v>1.2453703703703703E-2</v>
      </c>
      <c r="G9" s="1">
        <f>(Tabulka13[[#This Row],[sec]]-INT(Tabulka13[[#This Row],[sec]]))/24/60/60</f>
        <v>0</v>
      </c>
    </row>
    <row r="10" spans="2:8" x14ac:dyDescent="0.25">
      <c r="B10">
        <v>5</v>
      </c>
      <c r="D10">
        <v>17</v>
      </c>
      <c r="E10">
        <v>58</v>
      </c>
      <c r="F10" s="1">
        <f>TIME(Tabulka13[[#This Row],[hod]],Tabulka13[[#This Row],[min]],Tabulka13[[#This Row],[sec]])+Tabulka13[[#This Row],[desetiny]]</f>
        <v>1.247685185185185E-2</v>
      </c>
      <c r="G10" s="1">
        <f>(Tabulka13[[#This Row],[sec]]-INT(Tabulka13[[#This Row],[sec]]))/24/60/60</f>
        <v>0</v>
      </c>
    </row>
    <row r="11" spans="2:8" x14ac:dyDescent="0.25">
      <c r="B11">
        <v>39</v>
      </c>
      <c r="D11">
        <v>18</v>
      </c>
      <c r="E11">
        <v>9</v>
      </c>
      <c r="F11" s="1">
        <f>TIME(Tabulka13[[#This Row],[hod]],Tabulka13[[#This Row],[min]],Tabulka13[[#This Row],[sec]])+Tabulka13[[#This Row],[desetiny]]</f>
        <v>1.2604166666666666E-2</v>
      </c>
      <c r="G11" s="1">
        <f>(Tabulka13[[#This Row],[sec]]-INT(Tabulka13[[#This Row],[sec]]))/24/60/60</f>
        <v>0</v>
      </c>
    </row>
    <row r="12" spans="2:8" x14ac:dyDescent="0.25">
      <c r="B12">
        <v>6</v>
      </c>
      <c r="D12">
        <v>18</v>
      </c>
      <c r="E12">
        <v>19</v>
      </c>
      <c r="F12" s="1">
        <f>TIME(Tabulka13[[#This Row],[hod]],Tabulka13[[#This Row],[min]],Tabulka13[[#This Row],[sec]])+Tabulka13[[#This Row],[desetiny]]</f>
        <v>1.2719907407407407E-2</v>
      </c>
      <c r="G12" s="1">
        <f>(Tabulka13[[#This Row],[sec]]-INT(Tabulka13[[#This Row],[sec]]))/24/60/60</f>
        <v>0</v>
      </c>
    </row>
    <row r="13" spans="2:8" x14ac:dyDescent="0.25">
      <c r="B13">
        <v>15</v>
      </c>
      <c r="D13">
        <v>18</v>
      </c>
      <c r="E13">
        <v>27</v>
      </c>
      <c r="F13" s="1">
        <f>TIME(Tabulka13[[#This Row],[hod]],Tabulka13[[#This Row],[min]],Tabulka13[[#This Row],[sec]])+Tabulka13[[#This Row],[desetiny]]</f>
        <v>1.2812499999999999E-2</v>
      </c>
      <c r="G13" s="1">
        <f>(Tabulka13[[#This Row],[sec]]-INT(Tabulka13[[#This Row],[sec]]))/24/60/60</f>
        <v>0</v>
      </c>
    </row>
    <row r="14" spans="2:8" x14ac:dyDescent="0.25">
      <c r="B14">
        <v>24</v>
      </c>
      <c r="D14">
        <v>18</v>
      </c>
      <c r="E14">
        <v>45</v>
      </c>
      <c r="F14" s="1">
        <f>TIME(Tabulka13[[#This Row],[hod]],Tabulka13[[#This Row],[min]],Tabulka13[[#This Row],[sec]])+Tabulka13[[#This Row],[desetiny]]</f>
        <v>1.3020833333333334E-2</v>
      </c>
      <c r="G14" s="1">
        <f>(Tabulka13[[#This Row],[sec]]-INT(Tabulka13[[#This Row],[sec]]))/24/60/60</f>
        <v>0</v>
      </c>
    </row>
    <row r="15" spans="2:8" x14ac:dyDescent="0.25">
      <c r="B15">
        <v>27</v>
      </c>
      <c r="D15">
        <v>19</v>
      </c>
      <c r="E15">
        <v>0</v>
      </c>
      <c r="F15" s="1">
        <f>TIME(Tabulka13[[#This Row],[hod]],Tabulka13[[#This Row],[min]],Tabulka13[[#This Row],[sec]])+Tabulka13[[#This Row],[desetiny]]</f>
        <v>1.3194444444444444E-2</v>
      </c>
      <c r="G15" s="1">
        <f>(Tabulka13[[#This Row],[sec]]-INT(Tabulka13[[#This Row],[sec]]))/24/60/60</f>
        <v>0</v>
      </c>
    </row>
    <row r="16" spans="2:8" x14ac:dyDescent="0.25">
      <c r="B16">
        <v>18</v>
      </c>
      <c r="D16">
        <v>19</v>
      </c>
      <c r="E16">
        <v>42</v>
      </c>
      <c r="F16" s="1">
        <f>TIME(Tabulka13[[#This Row],[hod]],Tabulka13[[#This Row],[min]],Tabulka13[[#This Row],[sec]])+Tabulka13[[#This Row],[desetiny]]</f>
        <v>1.3680555555555555E-2</v>
      </c>
      <c r="G16" s="1">
        <f>(Tabulka13[[#This Row],[sec]]-INT(Tabulka13[[#This Row],[sec]]))/24/60/60</f>
        <v>0</v>
      </c>
    </row>
    <row r="17" spans="2:7" x14ac:dyDescent="0.25">
      <c r="B17">
        <v>25</v>
      </c>
      <c r="D17">
        <v>20</v>
      </c>
      <c r="E17">
        <v>41</v>
      </c>
      <c r="F17" s="1">
        <f>TIME(Tabulka13[[#This Row],[hod]],Tabulka13[[#This Row],[min]],Tabulka13[[#This Row],[sec]])+Tabulka13[[#This Row],[desetiny]]</f>
        <v>1.4363425925925925E-2</v>
      </c>
      <c r="G17" s="1">
        <f>(Tabulka13[[#This Row],[sec]]-INT(Tabulka13[[#This Row],[sec]]))/24/60/60</f>
        <v>0</v>
      </c>
    </row>
    <row r="18" spans="2:7" x14ac:dyDescent="0.25">
      <c r="B18">
        <v>17</v>
      </c>
      <c r="D18">
        <v>20</v>
      </c>
      <c r="E18">
        <v>45</v>
      </c>
      <c r="F18" s="1">
        <f>TIME(Tabulka13[[#This Row],[hod]],Tabulka13[[#This Row],[min]],Tabulka13[[#This Row],[sec]])+Tabulka13[[#This Row],[desetiny]]</f>
        <v>1.4409722222222221E-2</v>
      </c>
      <c r="G18" s="1">
        <f>(Tabulka13[[#This Row],[sec]]-INT(Tabulka13[[#This Row],[sec]]))/24/60/60</f>
        <v>0</v>
      </c>
    </row>
    <row r="19" spans="2:7" x14ac:dyDescent="0.25">
      <c r="B19">
        <v>19</v>
      </c>
      <c r="D19">
        <v>21</v>
      </c>
      <c r="E19">
        <v>12</v>
      </c>
      <c r="F19" s="1">
        <f>TIME(Tabulka13[[#This Row],[hod]],Tabulka13[[#This Row],[min]],Tabulka13[[#This Row],[sec]])+Tabulka13[[#This Row],[desetiny]]</f>
        <v>1.4722222222222222E-2</v>
      </c>
      <c r="G19" s="1">
        <f>(Tabulka13[[#This Row],[sec]]-INT(Tabulka13[[#This Row],[sec]]))/24/60/60</f>
        <v>0</v>
      </c>
    </row>
    <row r="20" spans="2:7" x14ac:dyDescent="0.25">
      <c r="B20">
        <v>51</v>
      </c>
      <c r="D20">
        <v>21</v>
      </c>
      <c r="E20">
        <v>32</v>
      </c>
      <c r="F20" s="1">
        <f>TIME(Tabulka13[[#This Row],[hod]],Tabulka13[[#This Row],[min]],Tabulka13[[#This Row],[sec]])+Tabulka13[[#This Row],[desetiny]]</f>
        <v>1.4953703703703705E-2</v>
      </c>
      <c r="G20" s="1">
        <f>(Tabulka13[[#This Row],[sec]]-INT(Tabulka13[[#This Row],[sec]]))/24/60/60</f>
        <v>0</v>
      </c>
    </row>
    <row r="21" spans="2:7" x14ac:dyDescent="0.25">
      <c r="B21">
        <v>12</v>
      </c>
      <c r="D21">
        <v>21</v>
      </c>
      <c r="E21">
        <v>55</v>
      </c>
      <c r="F21" s="1">
        <f>TIME(Tabulka13[[#This Row],[hod]],Tabulka13[[#This Row],[min]],Tabulka13[[#This Row],[sec]])+Tabulka13[[#This Row],[desetiny]]</f>
        <v>1.5219907407407409E-2</v>
      </c>
      <c r="G21" s="1">
        <f>(Tabulka13[[#This Row],[sec]]-INT(Tabulka13[[#This Row],[sec]]))/24/60/60</f>
        <v>0</v>
      </c>
    </row>
    <row r="22" spans="2:7" x14ac:dyDescent="0.25">
      <c r="B22">
        <v>8</v>
      </c>
      <c r="D22">
        <v>22</v>
      </c>
      <c r="E22">
        <v>3</v>
      </c>
      <c r="F22" s="1">
        <f>TIME(Tabulka13[[#This Row],[hod]],Tabulka13[[#This Row],[min]],Tabulka13[[#This Row],[sec]])+Tabulka13[[#This Row],[desetiny]]</f>
        <v>1.53125E-2</v>
      </c>
      <c r="G22" s="1">
        <f>(Tabulka13[[#This Row],[sec]]-INT(Tabulka13[[#This Row],[sec]]))/24/60/60</f>
        <v>0</v>
      </c>
    </row>
    <row r="23" spans="2:7" x14ac:dyDescent="0.25">
      <c r="B23">
        <v>50</v>
      </c>
      <c r="D23">
        <v>22</v>
      </c>
      <c r="E23">
        <v>13</v>
      </c>
      <c r="F23" s="1">
        <f>TIME(Tabulka13[[#This Row],[hod]],Tabulka13[[#This Row],[min]],Tabulka13[[#This Row],[sec]])+Tabulka13[[#This Row],[desetiny]]</f>
        <v>1.5428240740740741E-2</v>
      </c>
      <c r="G23" s="1">
        <f>(Tabulka13[[#This Row],[sec]]-INT(Tabulka13[[#This Row],[sec]]))/24/60/60</f>
        <v>0</v>
      </c>
    </row>
    <row r="24" spans="2:7" x14ac:dyDescent="0.25">
      <c r="B24">
        <v>4</v>
      </c>
      <c r="D24">
        <v>22</v>
      </c>
      <c r="E24">
        <v>37</v>
      </c>
      <c r="F24" s="1">
        <f>TIME(Tabulka13[[#This Row],[hod]],Tabulka13[[#This Row],[min]],Tabulka13[[#This Row],[sec]])+Tabulka13[[#This Row],[desetiny]]</f>
        <v>1.5706018518518518E-2</v>
      </c>
      <c r="G24" s="1">
        <f>(Tabulka13[[#This Row],[sec]]-INT(Tabulka13[[#This Row],[sec]]))/24/60/60</f>
        <v>0</v>
      </c>
    </row>
    <row r="25" spans="2:7" x14ac:dyDescent="0.25">
      <c r="B25">
        <v>33</v>
      </c>
      <c r="D25">
        <v>23</v>
      </c>
      <c r="E25">
        <v>1</v>
      </c>
      <c r="F25" s="1">
        <f>TIME(Tabulka13[[#This Row],[hod]],Tabulka13[[#This Row],[min]],Tabulka13[[#This Row],[sec]])+Tabulka13[[#This Row],[desetiny]]</f>
        <v>1.5983796296296295E-2</v>
      </c>
      <c r="G25" s="1">
        <f>(Tabulka13[[#This Row],[sec]]-INT(Tabulka13[[#This Row],[sec]]))/24/60/60</f>
        <v>0</v>
      </c>
    </row>
    <row r="26" spans="2:7" x14ac:dyDescent="0.25">
      <c r="B26">
        <v>44</v>
      </c>
      <c r="D26">
        <v>23</v>
      </c>
      <c r="E26">
        <v>2</v>
      </c>
      <c r="F26" s="1">
        <f>TIME(Tabulka13[[#This Row],[hod]],Tabulka13[[#This Row],[min]],Tabulka13[[#This Row],[sec]])+Tabulka13[[#This Row],[desetiny]]</f>
        <v>1.5995370370370372E-2</v>
      </c>
      <c r="G26" s="1">
        <f>(Tabulka13[[#This Row],[sec]]-INT(Tabulka13[[#This Row],[sec]]))/24/60/60</f>
        <v>0</v>
      </c>
    </row>
    <row r="27" spans="2:7" x14ac:dyDescent="0.25">
      <c r="B27">
        <v>22</v>
      </c>
      <c r="D27">
        <v>23</v>
      </c>
      <c r="E27">
        <v>6</v>
      </c>
      <c r="F27" s="1">
        <f>TIME(Tabulka13[[#This Row],[hod]],Tabulka13[[#This Row],[min]],Tabulka13[[#This Row],[sec]])+Tabulka13[[#This Row],[desetiny]]</f>
        <v>1.6041666666666666E-2</v>
      </c>
      <c r="G27" s="1">
        <f>(Tabulka13[[#This Row],[sec]]-INT(Tabulka13[[#This Row],[sec]]))/24/60/60</f>
        <v>0</v>
      </c>
    </row>
    <row r="28" spans="2:7" x14ac:dyDescent="0.25">
      <c r="B28">
        <v>48</v>
      </c>
      <c r="D28">
        <v>23</v>
      </c>
      <c r="E28">
        <v>36</v>
      </c>
      <c r="F28" s="1">
        <f>TIME(Tabulka13[[#This Row],[hod]],Tabulka13[[#This Row],[min]],Tabulka13[[#This Row],[sec]])+Tabulka13[[#This Row],[desetiny]]</f>
        <v>1.638888888888889E-2</v>
      </c>
      <c r="G28" s="1">
        <f>(Tabulka13[[#This Row],[sec]]-INT(Tabulka13[[#This Row],[sec]]))/24/60/60</f>
        <v>0</v>
      </c>
    </row>
    <row r="29" spans="2:7" x14ac:dyDescent="0.25">
      <c r="B29">
        <v>67</v>
      </c>
      <c r="D29">
        <v>23</v>
      </c>
      <c r="E29">
        <v>38</v>
      </c>
      <c r="F29" s="1">
        <f>TIME(Tabulka13[[#This Row],[hod]],Tabulka13[[#This Row],[min]],Tabulka13[[#This Row],[sec]])+Tabulka13[[#This Row],[desetiny]]</f>
        <v>1.6412037037037037E-2</v>
      </c>
      <c r="G29" s="1">
        <f>(Tabulka13[[#This Row],[sec]]-INT(Tabulka13[[#This Row],[sec]]))/24/60/60</f>
        <v>0</v>
      </c>
    </row>
    <row r="30" spans="2:7" x14ac:dyDescent="0.25">
      <c r="B30">
        <v>20</v>
      </c>
      <c r="D30">
        <v>23</v>
      </c>
      <c r="E30">
        <v>48</v>
      </c>
      <c r="F30" s="1">
        <f>TIME(Tabulka13[[#This Row],[hod]],Tabulka13[[#This Row],[min]],Tabulka13[[#This Row],[sec]])+Tabulka13[[#This Row],[desetiny]]</f>
        <v>1.6527777777777777E-2</v>
      </c>
      <c r="G30" s="1">
        <f>(Tabulka13[[#This Row],[sec]]-INT(Tabulka13[[#This Row],[sec]]))/24/60/60</f>
        <v>0</v>
      </c>
    </row>
    <row r="31" spans="2:7" x14ac:dyDescent="0.25">
      <c r="B31">
        <v>38</v>
      </c>
      <c r="D31">
        <v>23</v>
      </c>
      <c r="E31">
        <v>55</v>
      </c>
      <c r="F31" s="1">
        <f>TIME(Tabulka13[[#This Row],[hod]],Tabulka13[[#This Row],[min]],Tabulka13[[#This Row],[sec]])+Tabulka13[[#This Row],[desetiny]]</f>
        <v>1.6608796296296299E-2</v>
      </c>
      <c r="G31" s="1">
        <f>(Tabulka13[[#This Row],[sec]]-INT(Tabulka13[[#This Row],[sec]]))/24/60/60</f>
        <v>0</v>
      </c>
    </row>
    <row r="32" spans="2:7" x14ac:dyDescent="0.25">
      <c r="B32">
        <v>34</v>
      </c>
      <c r="D32">
        <v>24</v>
      </c>
      <c r="E32">
        <v>1</v>
      </c>
      <c r="F32" s="1">
        <f>TIME(Tabulka13[[#This Row],[hod]],Tabulka13[[#This Row],[min]],Tabulka13[[#This Row],[sec]])+Tabulka13[[#This Row],[desetiny]]</f>
        <v>1.667824074074074E-2</v>
      </c>
      <c r="G32" s="1">
        <f>(Tabulka13[[#This Row],[sec]]-INT(Tabulka13[[#This Row],[sec]]))/24/60/60</f>
        <v>0</v>
      </c>
    </row>
    <row r="33" spans="2:7" x14ac:dyDescent="0.25">
      <c r="B33">
        <v>47</v>
      </c>
      <c r="D33">
        <v>24</v>
      </c>
      <c r="E33">
        <v>12</v>
      </c>
      <c r="F33" s="1">
        <f>TIME(Tabulka13[[#This Row],[hod]],Tabulka13[[#This Row],[min]],Tabulka13[[#This Row],[sec]])+Tabulka13[[#This Row],[desetiny]]</f>
        <v>1.6805555555555556E-2</v>
      </c>
      <c r="G33" s="1">
        <f>(Tabulka13[[#This Row],[sec]]-INT(Tabulka13[[#This Row],[sec]]))/24/60/60</f>
        <v>0</v>
      </c>
    </row>
    <row r="34" spans="2:7" x14ac:dyDescent="0.25">
      <c r="B34">
        <v>71</v>
      </c>
      <c r="D34">
        <v>24</v>
      </c>
      <c r="E34">
        <v>20</v>
      </c>
      <c r="F34" s="1">
        <f>TIME(Tabulka13[[#This Row],[hod]],Tabulka13[[#This Row],[min]],Tabulka13[[#This Row],[sec]])+Tabulka13[[#This Row],[desetiny]]</f>
        <v>1.6898148148148148E-2</v>
      </c>
      <c r="G34" s="1">
        <f>(Tabulka13[[#This Row],[sec]]-INT(Tabulka13[[#This Row],[sec]]))/24/60/60</f>
        <v>0</v>
      </c>
    </row>
    <row r="35" spans="2:7" x14ac:dyDescent="0.25">
      <c r="B35">
        <v>41</v>
      </c>
      <c r="D35">
        <v>24</v>
      </c>
      <c r="E35">
        <v>31</v>
      </c>
      <c r="F35" s="1">
        <f>TIME(Tabulka13[[#This Row],[hod]],Tabulka13[[#This Row],[min]],Tabulka13[[#This Row],[sec]])+Tabulka13[[#This Row],[desetiny]]</f>
        <v>1.7025462962962961E-2</v>
      </c>
      <c r="G35" s="1">
        <f>(Tabulka13[[#This Row],[sec]]-INT(Tabulka13[[#This Row],[sec]]))/24/60/60</f>
        <v>0</v>
      </c>
    </row>
    <row r="36" spans="2:7" x14ac:dyDescent="0.25">
      <c r="B36">
        <v>30</v>
      </c>
      <c r="D36">
        <v>24</v>
      </c>
      <c r="E36">
        <v>32</v>
      </c>
      <c r="F36" s="1">
        <f>TIME(Tabulka13[[#This Row],[hod]],Tabulka13[[#This Row],[min]],Tabulka13[[#This Row],[sec]])+Tabulka13[[#This Row],[desetiny]]</f>
        <v>1.7037037037037038E-2</v>
      </c>
      <c r="G36" s="1">
        <f>(Tabulka13[[#This Row],[sec]]-INT(Tabulka13[[#This Row],[sec]]))/24/60/60</f>
        <v>0</v>
      </c>
    </row>
    <row r="37" spans="2:7" x14ac:dyDescent="0.25">
      <c r="B37">
        <v>43</v>
      </c>
      <c r="D37">
        <v>24</v>
      </c>
      <c r="E37">
        <v>38</v>
      </c>
      <c r="F37" s="1">
        <f>TIME(Tabulka13[[#This Row],[hod]],Tabulka13[[#This Row],[min]],Tabulka13[[#This Row],[sec]])+Tabulka13[[#This Row],[desetiny]]</f>
        <v>1.7106481481481483E-2</v>
      </c>
      <c r="G37" s="1">
        <f>(Tabulka13[[#This Row],[sec]]-INT(Tabulka13[[#This Row],[sec]]))/24/60/60</f>
        <v>0</v>
      </c>
    </row>
    <row r="38" spans="2:7" x14ac:dyDescent="0.25">
      <c r="B38">
        <v>63</v>
      </c>
      <c r="D38">
        <v>24</v>
      </c>
      <c r="E38">
        <v>40</v>
      </c>
      <c r="F38" s="1">
        <f>TIME(Tabulka13[[#This Row],[hod]],Tabulka13[[#This Row],[min]],Tabulka13[[#This Row],[sec]])+Tabulka13[[#This Row],[desetiny]]</f>
        <v>1.712962962962963E-2</v>
      </c>
      <c r="G38" s="1">
        <f>(Tabulka13[[#This Row],[sec]]-INT(Tabulka13[[#This Row],[sec]]))/24/60/60</f>
        <v>0</v>
      </c>
    </row>
    <row r="39" spans="2:7" x14ac:dyDescent="0.25">
      <c r="B39">
        <v>21</v>
      </c>
      <c r="D39">
        <v>24</v>
      </c>
      <c r="E39">
        <v>59</v>
      </c>
      <c r="F39" s="1">
        <f>TIME(Tabulka13[[#This Row],[hod]],Tabulka13[[#This Row],[min]],Tabulka13[[#This Row],[sec]])+Tabulka13[[#This Row],[desetiny]]</f>
        <v>1.7349537037037038E-2</v>
      </c>
      <c r="G39" s="1">
        <f>(Tabulka13[[#This Row],[sec]]-INT(Tabulka13[[#This Row],[sec]]))/24/60/60</f>
        <v>0</v>
      </c>
    </row>
    <row r="40" spans="2:7" x14ac:dyDescent="0.25">
      <c r="B40">
        <v>49</v>
      </c>
      <c r="D40">
        <v>25</v>
      </c>
      <c r="E40">
        <v>15</v>
      </c>
      <c r="F40" s="1">
        <f>TIME(Tabulka13[[#This Row],[hod]],Tabulka13[[#This Row],[min]],Tabulka13[[#This Row],[sec]])+Tabulka13[[#This Row],[desetiny]]</f>
        <v>1.7534722222222222E-2</v>
      </c>
      <c r="G40" s="1">
        <f>(Tabulka13[[#This Row],[sec]]-INT(Tabulka13[[#This Row],[sec]]))/24/60/60</f>
        <v>0</v>
      </c>
    </row>
    <row r="41" spans="2:7" x14ac:dyDescent="0.25">
      <c r="B41">
        <v>61</v>
      </c>
      <c r="D41">
        <v>25</v>
      </c>
      <c r="E41">
        <v>17</v>
      </c>
      <c r="F41" s="1">
        <f>TIME(Tabulka13[[#This Row],[hod]],Tabulka13[[#This Row],[min]],Tabulka13[[#This Row],[sec]])+Tabulka13[[#This Row],[desetiny]]</f>
        <v>1.7557870370370373E-2</v>
      </c>
      <c r="G41" s="1">
        <f>(Tabulka13[[#This Row],[sec]]-INT(Tabulka13[[#This Row],[sec]]))/24/60/60</f>
        <v>0</v>
      </c>
    </row>
    <row r="42" spans="2:7" x14ac:dyDescent="0.25">
      <c r="B42">
        <v>29</v>
      </c>
      <c r="D42">
        <v>25</v>
      </c>
      <c r="E42">
        <v>25</v>
      </c>
      <c r="F42" s="1">
        <f>TIME(Tabulka13[[#This Row],[hod]],Tabulka13[[#This Row],[min]],Tabulka13[[#This Row],[sec]])+Tabulka13[[#This Row],[desetiny]]</f>
        <v>1.7650462962962962E-2</v>
      </c>
      <c r="G42" s="1">
        <f>(Tabulka13[[#This Row],[sec]]-INT(Tabulka13[[#This Row],[sec]]))/24/60/60</f>
        <v>0</v>
      </c>
    </row>
    <row r="43" spans="2:7" x14ac:dyDescent="0.25">
      <c r="B43">
        <v>42</v>
      </c>
      <c r="D43">
        <v>25</v>
      </c>
      <c r="E43">
        <v>32</v>
      </c>
      <c r="F43" s="1">
        <f>TIME(Tabulka13[[#This Row],[hod]],Tabulka13[[#This Row],[min]],Tabulka13[[#This Row],[sec]])+Tabulka13[[#This Row],[desetiny]]</f>
        <v>1.7731481481481483E-2</v>
      </c>
      <c r="G43" s="1">
        <f>(Tabulka13[[#This Row],[sec]]-INT(Tabulka13[[#This Row],[sec]]))/24/60/60</f>
        <v>0</v>
      </c>
    </row>
    <row r="44" spans="2:7" x14ac:dyDescent="0.25">
      <c r="B44">
        <v>56</v>
      </c>
      <c r="D44">
        <v>25</v>
      </c>
      <c r="E44">
        <v>33</v>
      </c>
      <c r="F44" s="1">
        <f>TIME(Tabulka13[[#This Row],[hod]],Tabulka13[[#This Row],[min]],Tabulka13[[#This Row],[sec]])+Tabulka13[[#This Row],[desetiny]]</f>
        <v>1.7743055555555557E-2</v>
      </c>
      <c r="G44" s="1">
        <f>(Tabulka13[[#This Row],[sec]]-INT(Tabulka13[[#This Row],[sec]]))/24/60/60</f>
        <v>0</v>
      </c>
    </row>
    <row r="45" spans="2:7" x14ac:dyDescent="0.25">
      <c r="B45">
        <v>46</v>
      </c>
      <c r="D45">
        <v>25</v>
      </c>
      <c r="E45">
        <v>35</v>
      </c>
      <c r="F45" s="1">
        <f>TIME(Tabulka13[[#This Row],[hod]],Tabulka13[[#This Row],[min]],Tabulka13[[#This Row],[sec]])+Tabulka13[[#This Row],[desetiny]]</f>
        <v>1.7766203703703704E-2</v>
      </c>
      <c r="G45" s="1">
        <f>(Tabulka13[[#This Row],[sec]]-INT(Tabulka13[[#This Row],[sec]]))/24/60/60</f>
        <v>0</v>
      </c>
    </row>
    <row r="46" spans="2:7" x14ac:dyDescent="0.25">
      <c r="B46">
        <v>68</v>
      </c>
      <c r="D46">
        <v>25</v>
      </c>
      <c r="E46">
        <v>36</v>
      </c>
      <c r="F46" s="1">
        <f>TIME(Tabulka13[[#This Row],[hod]],Tabulka13[[#This Row],[min]],Tabulka13[[#This Row],[sec]])+Tabulka13[[#This Row],[desetiny]]</f>
        <v>1.7777777777777778E-2</v>
      </c>
      <c r="G46" s="1">
        <f>(Tabulka13[[#This Row],[sec]]-INT(Tabulka13[[#This Row],[sec]]))/24/60/60</f>
        <v>0</v>
      </c>
    </row>
    <row r="47" spans="2:7" x14ac:dyDescent="0.25">
      <c r="B47">
        <v>55</v>
      </c>
      <c r="D47">
        <v>25</v>
      </c>
      <c r="E47">
        <v>55</v>
      </c>
      <c r="F47" s="1">
        <f>TIME(Tabulka13[[#This Row],[hod]],Tabulka13[[#This Row],[min]],Tabulka13[[#This Row],[sec]])+Tabulka13[[#This Row],[desetiny]]</f>
        <v>1.7997685185185186E-2</v>
      </c>
      <c r="G47" s="1">
        <f>(Tabulka13[[#This Row],[sec]]-INT(Tabulka13[[#This Row],[sec]]))/24/60/60</f>
        <v>0</v>
      </c>
    </row>
    <row r="48" spans="2:7" x14ac:dyDescent="0.25">
      <c r="B48">
        <v>9</v>
      </c>
      <c r="D48">
        <v>26</v>
      </c>
      <c r="E48">
        <v>6</v>
      </c>
      <c r="F48" s="1">
        <f>TIME(Tabulka13[[#This Row],[hod]],Tabulka13[[#This Row],[min]],Tabulka13[[#This Row],[sec]])+Tabulka13[[#This Row],[desetiny]]</f>
        <v>1.8124999999999999E-2</v>
      </c>
      <c r="G48" s="1">
        <f>(Tabulka13[[#This Row],[sec]]-INT(Tabulka13[[#This Row],[sec]]))/24/60/60</f>
        <v>0</v>
      </c>
    </row>
    <row r="49" spans="2:7" x14ac:dyDescent="0.25">
      <c r="B49">
        <v>23</v>
      </c>
      <c r="D49">
        <v>26</v>
      </c>
      <c r="E49">
        <v>12</v>
      </c>
      <c r="F49" s="1">
        <f>TIME(Tabulka13[[#This Row],[hod]],Tabulka13[[#This Row],[min]],Tabulka13[[#This Row],[sec]])+Tabulka13[[#This Row],[desetiny]]</f>
        <v>1.8194444444444444E-2</v>
      </c>
      <c r="G49" s="1">
        <f>(Tabulka13[[#This Row],[sec]]-INT(Tabulka13[[#This Row],[sec]]))/24/60/60</f>
        <v>0</v>
      </c>
    </row>
    <row r="50" spans="2:7" x14ac:dyDescent="0.25">
      <c r="B50">
        <v>54</v>
      </c>
      <c r="D50">
        <v>26</v>
      </c>
      <c r="E50">
        <v>34</v>
      </c>
      <c r="F50" s="1">
        <f>TIME(Tabulka13[[#This Row],[hod]],Tabulka13[[#This Row],[min]],Tabulka13[[#This Row],[sec]])+Tabulka13[[#This Row],[desetiny]]</f>
        <v>1.8449074074074073E-2</v>
      </c>
      <c r="G50" s="1">
        <f>(Tabulka13[[#This Row],[sec]]-INT(Tabulka13[[#This Row],[sec]]))/24/60/60</f>
        <v>0</v>
      </c>
    </row>
    <row r="51" spans="2:7" x14ac:dyDescent="0.25">
      <c r="B51">
        <v>26</v>
      </c>
      <c r="D51">
        <v>26</v>
      </c>
      <c r="E51">
        <v>38</v>
      </c>
      <c r="F51" s="1">
        <f>TIME(Tabulka13[[#This Row],[hod]],Tabulka13[[#This Row],[min]],Tabulka13[[#This Row],[sec]])+Tabulka13[[#This Row],[desetiny]]</f>
        <v>1.849537037037037E-2</v>
      </c>
      <c r="G51" s="1">
        <f>(Tabulka13[[#This Row],[sec]]-INT(Tabulka13[[#This Row],[sec]]))/24/60/60</f>
        <v>0</v>
      </c>
    </row>
    <row r="52" spans="2:7" x14ac:dyDescent="0.25">
      <c r="B52">
        <v>60</v>
      </c>
      <c r="D52">
        <v>26</v>
      </c>
      <c r="E52">
        <v>38</v>
      </c>
      <c r="F52" s="1">
        <f>TIME(Tabulka13[[#This Row],[hod]],Tabulka13[[#This Row],[min]],Tabulka13[[#This Row],[sec]])+Tabulka13[[#This Row],[desetiny]]</f>
        <v>1.849537037037037E-2</v>
      </c>
      <c r="G52" s="1">
        <f>(Tabulka13[[#This Row],[sec]]-INT(Tabulka13[[#This Row],[sec]]))/24/60/60</f>
        <v>0</v>
      </c>
    </row>
    <row r="53" spans="2:7" x14ac:dyDescent="0.25">
      <c r="B53">
        <v>70</v>
      </c>
      <c r="D53">
        <v>26</v>
      </c>
      <c r="E53">
        <v>48</v>
      </c>
      <c r="F53" s="1">
        <f>TIME(Tabulka13[[#This Row],[hod]],Tabulka13[[#This Row],[min]],Tabulka13[[#This Row],[sec]])+Tabulka13[[#This Row],[desetiny]]</f>
        <v>1.861111111111111E-2</v>
      </c>
      <c r="G53" s="1">
        <f>(Tabulka13[[#This Row],[sec]]-INT(Tabulka13[[#This Row],[sec]]))/24/60/60</f>
        <v>0</v>
      </c>
    </row>
    <row r="54" spans="2:7" x14ac:dyDescent="0.25">
      <c r="B54">
        <v>59</v>
      </c>
      <c r="D54">
        <v>26</v>
      </c>
      <c r="E54">
        <v>58</v>
      </c>
      <c r="F54" s="1">
        <f>TIME(Tabulka13[[#This Row],[hod]],Tabulka13[[#This Row],[min]],Tabulka13[[#This Row],[sec]])+Tabulka13[[#This Row],[desetiny]]</f>
        <v>1.8726851851851852E-2</v>
      </c>
      <c r="G54" s="1">
        <f>(Tabulka13[[#This Row],[sec]]-INT(Tabulka13[[#This Row],[sec]]))/24/60/60</f>
        <v>0</v>
      </c>
    </row>
    <row r="55" spans="2:7" x14ac:dyDescent="0.25">
      <c r="B55">
        <v>79</v>
      </c>
      <c r="D55">
        <v>27</v>
      </c>
      <c r="E55">
        <v>22</v>
      </c>
      <c r="F55" s="1">
        <f>TIME(Tabulka13[[#This Row],[hod]],Tabulka13[[#This Row],[min]],Tabulka13[[#This Row],[sec]])+Tabulka13[[#This Row],[desetiny]]</f>
        <v>1.9004629629629632E-2</v>
      </c>
      <c r="G55" s="1">
        <f>(Tabulka13[[#This Row],[sec]]-INT(Tabulka13[[#This Row],[sec]]))/24/60/60</f>
        <v>0</v>
      </c>
    </row>
    <row r="56" spans="2:7" x14ac:dyDescent="0.25">
      <c r="B56">
        <v>31</v>
      </c>
      <c r="D56">
        <v>27</v>
      </c>
      <c r="E56">
        <v>48</v>
      </c>
      <c r="F56" s="1">
        <f>TIME(Tabulka13[[#This Row],[hod]],Tabulka13[[#This Row],[min]],Tabulka13[[#This Row],[sec]])+Tabulka13[[#This Row],[desetiny]]</f>
        <v>1.9305555555555555E-2</v>
      </c>
      <c r="G56" s="1">
        <f>(Tabulka13[[#This Row],[sec]]-INT(Tabulka13[[#This Row],[sec]]))/24/60/60</f>
        <v>0</v>
      </c>
    </row>
    <row r="57" spans="2:7" x14ac:dyDescent="0.25">
      <c r="B57">
        <v>36</v>
      </c>
      <c r="D57">
        <v>27</v>
      </c>
      <c r="E57">
        <v>56</v>
      </c>
      <c r="F57" s="1">
        <f>TIME(Tabulka13[[#This Row],[hod]],Tabulka13[[#This Row],[min]],Tabulka13[[#This Row],[sec]])+Tabulka13[[#This Row],[desetiny]]</f>
        <v>1.9398148148148147E-2</v>
      </c>
      <c r="G57" s="1">
        <f>(Tabulka13[[#This Row],[sec]]-INT(Tabulka13[[#This Row],[sec]]))/24/60/60</f>
        <v>0</v>
      </c>
    </row>
    <row r="58" spans="2:7" x14ac:dyDescent="0.25">
      <c r="B58">
        <v>37</v>
      </c>
      <c r="D58">
        <v>27</v>
      </c>
      <c r="E58">
        <v>58</v>
      </c>
      <c r="F58" s="1">
        <f>TIME(Tabulka13[[#This Row],[hod]],Tabulka13[[#This Row],[min]],Tabulka13[[#This Row],[sec]])+Tabulka13[[#This Row],[desetiny]]</f>
        <v>1.9421296296296294E-2</v>
      </c>
      <c r="G58" s="1">
        <f>(Tabulka13[[#This Row],[sec]]-INT(Tabulka13[[#This Row],[sec]]))/24/60/60</f>
        <v>0</v>
      </c>
    </row>
    <row r="59" spans="2:7" x14ac:dyDescent="0.25">
      <c r="B59">
        <v>53</v>
      </c>
      <c r="D59">
        <v>28</v>
      </c>
      <c r="F59" s="1">
        <f>TIME(Tabulka13[[#This Row],[hod]],Tabulka13[[#This Row],[min]],Tabulka13[[#This Row],[sec]])+Tabulka13[[#This Row],[desetiny]]</f>
        <v>1.9444444444444445E-2</v>
      </c>
      <c r="G59" s="1">
        <f>(Tabulka13[[#This Row],[sec]]-INT(Tabulka13[[#This Row],[sec]]))/24/60/60</f>
        <v>0</v>
      </c>
    </row>
    <row r="60" spans="2:7" x14ac:dyDescent="0.25">
      <c r="B60">
        <v>93</v>
      </c>
      <c r="D60">
        <v>28</v>
      </c>
      <c r="E60">
        <v>7</v>
      </c>
      <c r="F60" s="1">
        <f>TIME(Tabulka13[[#This Row],[hod]],Tabulka13[[#This Row],[min]],Tabulka13[[#This Row],[sec]])+Tabulka13[[#This Row],[desetiny]]</f>
        <v>1.9525462962962963E-2</v>
      </c>
      <c r="G60" s="1">
        <f>(Tabulka13[[#This Row],[sec]]-INT(Tabulka13[[#This Row],[sec]]))/24/60/60</f>
        <v>0</v>
      </c>
    </row>
    <row r="61" spans="2:7" x14ac:dyDescent="0.25">
      <c r="B61">
        <v>88</v>
      </c>
      <c r="D61">
        <v>28</v>
      </c>
      <c r="E61">
        <v>24</v>
      </c>
      <c r="F61" s="1">
        <f>TIME(Tabulka13[[#This Row],[hod]],Tabulka13[[#This Row],[min]],Tabulka13[[#This Row],[sec]])+Tabulka13[[#This Row],[desetiny]]</f>
        <v>1.9722222222222221E-2</v>
      </c>
      <c r="G61" s="1">
        <f>(Tabulka13[[#This Row],[sec]]-INT(Tabulka13[[#This Row],[sec]]))/24/60/60</f>
        <v>0</v>
      </c>
    </row>
    <row r="62" spans="2:7" x14ac:dyDescent="0.25">
      <c r="B62">
        <v>89</v>
      </c>
      <c r="D62">
        <v>28</v>
      </c>
      <c r="E62">
        <v>47</v>
      </c>
      <c r="F62" s="1">
        <f>TIME(Tabulka13[[#This Row],[hod]],Tabulka13[[#This Row],[min]],Tabulka13[[#This Row],[sec]])+Tabulka13[[#This Row],[desetiny]]</f>
        <v>1.9988425925925927E-2</v>
      </c>
      <c r="G62" s="1">
        <f>(Tabulka13[[#This Row],[sec]]-INT(Tabulka13[[#This Row],[sec]]))/24/60/60</f>
        <v>0</v>
      </c>
    </row>
    <row r="63" spans="2:7" x14ac:dyDescent="0.25">
      <c r="B63">
        <v>85</v>
      </c>
      <c r="D63">
        <v>28</v>
      </c>
      <c r="E63">
        <v>54</v>
      </c>
      <c r="F63" s="1">
        <f>TIME(Tabulka13[[#This Row],[hod]],Tabulka13[[#This Row],[min]],Tabulka13[[#This Row],[sec]])+Tabulka13[[#This Row],[desetiny]]</f>
        <v>2.0069444444444442E-2</v>
      </c>
      <c r="G63" s="1">
        <f>(Tabulka13[[#This Row],[sec]]-INT(Tabulka13[[#This Row],[sec]]))/24/60/60</f>
        <v>0</v>
      </c>
    </row>
    <row r="64" spans="2:7" x14ac:dyDescent="0.25">
      <c r="B64">
        <v>35</v>
      </c>
      <c r="D64">
        <v>29</v>
      </c>
      <c r="E64">
        <v>11</v>
      </c>
      <c r="F64" s="1">
        <f>TIME(Tabulka13[[#This Row],[hod]],Tabulka13[[#This Row],[min]],Tabulka13[[#This Row],[sec]])+Tabulka13[[#This Row],[desetiny]]</f>
        <v>2.0266203703703703E-2</v>
      </c>
      <c r="G64" s="1">
        <f>(Tabulka13[[#This Row],[sec]]-INT(Tabulka13[[#This Row],[sec]]))/24/60/60</f>
        <v>0</v>
      </c>
    </row>
    <row r="65" spans="2:7" x14ac:dyDescent="0.25">
      <c r="B65">
        <v>84</v>
      </c>
      <c r="D65">
        <v>29</v>
      </c>
      <c r="E65">
        <v>21</v>
      </c>
      <c r="F65" s="1">
        <f>TIME(Tabulka13[[#This Row],[hod]],Tabulka13[[#This Row],[min]],Tabulka13[[#This Row],[sec]])+Tabulka13[[#This Row],[desetiny]]</f>
        <v>2.0381944444444446E-2</v>
      </c>
      <c r="G65" s="1">
        <f>(Tabulka13[[#This Row],[sec]]-INT(Tabulka13[[#This Row],[sec]]))/24/60/60</f>
        <v>0</v>
      </c>
    </row>
    <row r="66" spans="2:7" x14ac:dyDescent="0.25">
      <c r="B66">
        <v>87</v>
      </c>
      <c r="D66">
        <v>29</v>
      </c>
      <c r="E66">
        <v>29</v>
      </c>
      <c r="F66" s="1">
        <f>TIME(Tabulka13[[#This Row],[hod]],Tabulka13[[#This Row],[min]],Tabulka13[[#This Row],[sec]])+Tabulka13[[#This Row],[desetiny]]</f>
        <v>2.0474537037037038E-2</v>
      </c>
      <c r="G66" s="1">
        <f>(Tabulka13[[#This Row],[sec]]-INT(Tabulka13[[#This Row],[sec]]))/24/60/60</f>
        <v>0</v>
      </c>
    </row>
    <row r="67" spans="2:7" x14ac:dyDescent="0.25">
      <c r="B67">
        <v>72</v>
      </c>
      <c r="D67">
        <v>29</v>
      </c>
      <c r="E67">
        <v>41</v>
      </c>
      <c r="F67" s="1">
        <f>TIME(Tabulka13[[#This Row],[hod]],Tabulka13[[#This Row],[min]],Tabulka13[[#This Row],[sec]])+Tabulka13[[#This Row],[desetiny]]</f>
        <v>2.0613425925925927E-2</v>
      </c>
      <c r="G67" s="1">
        <f>(Tabulka13[[#This Row],[sec]]-INT(Tabulka13[[#This Row],[sec]]))/24/60/60</f>
        <v>0</v>
      </c>
    </row>
    <row r="68" spans="2:7" x14ac:dyDescent="0.25">
      <c r="B68">
        <v>45</v>
      </c>
      <c r="D68">
        <v>29</v>
      </c>
      <c r="E68">
        <v>54</v>
      </c>
      <c r="F68" s="1">
        <f>TIME(Tabulka13[[#This Row],[hod]],Tabulka13[[#This Row],[min]],Tabulka13[[#This Row],[sec]])+Tabulka13[[#This Row],[desetiny]]</f>
        <v>2.0763888888888887E-2</v>
      </c>
      <c r="G68" s="1">
        <f>(Tabulka13[[#This Row],[sec]]-INT(Tabulka13[[#This Row],[sec]]))/24/60/60</f>
        <v>0</v>
      </c>
    </row>
    <row r="69" spans="2:7" x14ac:dyDescent="0.25">
      <c r="B69">
        <v>96</v>
      </c>
      <c r="D69">
        <v>30</v>
      </c>
      <c r="E69">
        <v>11</v>
      </c>
      <c r="F69" s="1">
        <f>TIME(Tabulka13[[#This Row],[hod]],Tabulka13[[#This Row],[min]],Tabulka13[[#This Row],[sec]])+Tabulka13[[#This Row],[desetiny]]</f>
        <v>2.0960648148148148E-2</v>
      </c>
      <c r="G69" s="1">
        <f>(Tabulka13[[#This Row],[sec]]-INT(Tabulka13[[#This Row],[sec]]))/24/60/60</f>
        <v>0</v>
      </c>
    </row>
    <row r="70" spans="2:7" x14ac:dyDescent="0.25">
      <c r="B70">
        <v>94</v>
      </c>
      <c r="D70">
        <v>30</v>
      </c>
      <c r="E70">
        <v>28</v>
      </c>
      <c r="F70" s="1">
        <f>TIME(Tabulka13[[#This Row],[hod]],Tabulka13[[#This Row],[min]],Tabulka13[[#This Row],[sec]])+Tabulka13[[#This Row],[desetiny]]</f>
        <v>2.1157407407407406E-2</v>
      </c>
      <c r="G70" s="1">
        <f>(Tabulka13[[#This Row],[sec]]-INT(Tabulka13[[#This Row],[sec]]))/24/60/60</f>
        <v>0</v>
      </c>
    </row>
    <row r="71" spans="2:7" x14ac:dyDescent="0.25">
      <c r="B71">
        <v>109</v>
      </c>
      <c r="D71">
        <v>30</v>
      </c>
      <c r="E71">
        <v>46</v>
      </c>
      <c r="F71" s="1">
        <f>TIME(Tabulka13[[#This Row],[hod]],Tabulka13[[#This Row],[min]],Tabulka13[[#This Row],[sec]])+Tabulka13[[#This Row],[desetiny]]</f>
        <v>2.1365740740740741E-2</v>
      </c>
      <c r="G71" s="1">
        <f>(Tabulka13[[#This Row],[sec]]-INT(Tabulka13[[#This Row],[sec]]))/24/60/60</f>
        <v>0</v>
      </c>
    </row>
    <row r="72" spans="2:7" x14ac:dyDescent="0.25">
      <c r="B72">
        <v>97</v>
      </c>
      <c r="D72">
        <v>30</v>
      </c>
      <c r="E72">
        <v>50</v>
      </c>
      <c r="F72" s="1">
        <f>TIME(Tabulka13[[#This Row],[hod]],Tabulka13[[#This Row],[min]],Tabulka13[[#This Row],[sec]])+Tabulka13[[#This Row],[desetiny]]</f>
        <v>2.1412037037037035E-2</v>
      </c>
      <c r="G72" s="1">
        <f>(Tabulka13[[#This Row],[sec]]-INT(Tabulka13[[#This Row],[sec]]))/24/60/60</f>
        <v>0</v>
      </c>
    </row>
    <row r="73" spans="2:7" x14ac:dyDescent="0.25">
      <c r="B73">
        <v>64</v>
      </c>
      <c r="D73">
        <v>30</v>
      </c>
      <c r="E73">
        <v>54</v>
      </c>
      <c r="F73" s="1">
        <f>TIME(Tabulka13[[#This Row],[hod]],Tabulka13[[#This Row],[min]],Tabulka13[[#This Row],[sec]])+Tabulka13[[#This Row],[desetiny]]</f>
        <v>2.1458333333333333E-2</v>
      </c>
      <c r="G73" s="1">
        <f>(Tabulka13[[#This Row],[sec]]-INT(Tabulka13[[#This Row],[sec]]))/24/60/60</f>
        <v>0</v>
      </c>
    </row>
    <row r="74" spans="2:7" x14ac:dyDescent="0.25">
      <c r="B74">
        <v>28</v>
      </c>
      <c r="D74">
        <v>31</v>
      </c>
      <c r="E74">
        <v>6</v>
      </c>
      <c r="F74" s="1">
        <f>TIME(Tabulka13[[#This Row],[hod]],Tabulka13[[#This Row],[min]],Tabulka13[[#This Row],[sec]])+Tabulka13[[#This Row],[desetiny]]</f>
        <v>2.1597222222222223E-2</v>
      </c>
      <c r="G74" s="1">
        <f>(Tabulka13[[#This Row],[sec]]-INT(Tabulka13[[#This Row],[sec]]))/24/60/60</f>
        <v>0</v>
      </c>
    </row>
    <row r="75" spans="2:7" x14ac:dyDescent="0.25">
      <c r="B75">
        <v>91</v>
      </c>
      <c r="D75">
        <v>31</v>
      </c>
      <c r="E75">
        <v>30</v>
      </c>
      <c r="F75" s="1">
        <f>TIME(Tabulka13[[#This Row],[hod]],Tabulka13[[#This Row],[min]],Tabulka13[[#This Row],[sec]])+Tabulka13[[#This Row],[desetiny]]</f>
        <v>2.1875000000000002E-2</v>
      </c>
      <c r="G75" s="1">
        <f>(Tabulka13[[#This Row],[sec]]-INT(Tabulka13[[#This Row],[sec]]))/24/60/60</f>
        <v>0</v>
      </c>
    </row>
    <row r="76" spans="2:7" x14ac:dyDescent="0.25">
      <c r="B76">
        <v>86</v>
      </c>
      <c r="D76">
        <v>31</v>
      </c>
      <c r="E76">
        <v>31</v>
      </c>
      <c r="F76" s="1">
        <f>TIME(Tabulka13[[#This Row],[hod]],Tabulka13[[#This Row],[min]],Tabulka13[[#This Row],[sec]])+Tabulka13[[#This Row],[desetiny]]</f>
        <v>2.1886574074074072E-2</v>
      </c>
      <c r="G76" s="1">
        <f>(Tabulka13[[#This Row],[sec]]-INT(Tabulka13[[#This Row],[sec]]))/24/60/60</f>
        <v>0</v>
      </c>
    </row>
    <row r="77" spans="2:7" x14ac:dyDescent="0.25">
      <c r="B77">
        <v>108</v>
      </c>
      <c r="D77">
        <v>31</v>
      </c>
      <c r="E77">
        <v>49</v>
      </c>
      <c r="F77" s="1">
        <f>TIME(Tabulka13[[#This Row],[hod]],Tabulka13[[#This Row],[min]],Tabulka13[[#This Row],[sec]])+Tabulka13[[#This Row],[desetiny]]</f>
        <v>2.2094907407407407E-2</v>
      </c>
      <c r="G77" s="1">
        <f>(Tabulka13[[#This Row],[sec]]-INT(Tabulka13[[#This Row],[sec]]))/24/60/60</f>
        <v>0</v>
      </c>
    </row>
    <row r="78" spans="2:7" x14ac:dyDescent="0.25">
      <c r="B78">
        <v>62</v>
      </c>
      <c r="D78">
        <v>31</v>
      </c>
      <c r="E78">
        <v>51</v>
      </c>
      <c r="F78" s="1">
        <f>TIME(Tabulka13[[#This Row],[hod]],Tabulka13[[#This Row],[min]],Tabulka13[[#This Row],[sec]])+Tabulka13[[#This Row],[desetiny]]</f>
        <v>2.2118055555555557E-2</v>
      </c>
      <c r="G78" s="1">
        <f>(Tabulka13[[#This Row],[sec]]-INT(Tabulka13[[#This Row],[sec]]))/24/60/60</f>
        <v>0</v>
      </c>
    </row>
    <row r="79" spans="2:7" x14ac:dyDescent="0.25">
      <c r="B79">
        <v>66</v>
      </c>
      <c r="D79">
        <v>31</v>
      </c>
      <c r="E79">
        <v>58</v>
      </c>
      <c r="F79" s="1">
        <f>TIME(Tabulka13[[#This Row],[hod]],Tabulka13[[#This Row],[min]],Tabulka13[[#This Row],[sec]])+Tabulka13[[#This Row],[desetiny]]</f>
        <v>2.2199074074074076E-2</v>
      </c>
      <c r="G79" s="1">
        <f>(Tabulka13[[#This Row],[sec]]-INT(Tabulka13[[#This Row],[sec]]))/24/60/60</f>
        <v>0</v>
      </c>
    </row>
    <row r="80" spans="2:7" x14ac:dyDescent="0.25">
      <c r="B80">
        <v>83</v>
      </c>
      <c r="D80">
        <v>32</v>
      </c>
      <c r="E80">
        <v>2</v>
      </c>
      <c r="F80" s="1">
        <f>TIME(Tabulka13[[#This Row],[hod]],Tabulka13[[#This Row],[min]],Tabulka13[[#This Row],[sec]])+Tabulka13[[#This Row],[desetiny]]</f>
        <v>2.224537037037037E-2</v>
      </c>
      <c r="G80" s="1">
        <f>(Tabulka13[[#This Row],[sec]]-INT(Tabulka13[[#This Row],[sec]]))/24/60/60</f>
        <v>0</v>
      </c>
    </row>
    <row r="81" spans="2:7" x14ac:dyDescent="0.25">
      <c r="B81">
        <v>69</v>
      </c>
      <c r="D81">
        <v>32</v>
      </c>
      <c r="E81">
        <v>30</v>
      </c>
      <c r="F81" s="1">
        <f>TIME(Tabulka13[[#This Row],[hod]],Tabulka13[[#This Row],[min]],Tabulka13[[#This Row],[sec]])+Tabulka13[[#This Row],[desetiny]]</f>
        <v>2.2569444444444444E-2</v>
      </c>
      <c r="G81" s="1">
        <f>(Tabulka13[[#This Row],[sec]]-INT(Tabulka13[[#This Row],[sec]]))/24/60/60</f>
        <v>0</v>
      </c>
    </row>
    <row r="82" spans="2:7" x14ac:dyDescent="0.25">
      <c r="B82">
        <v>73</v>
      </c>
      <c r="D82">
        <v>32</v>
      </c>
      <c r="E82">
        <v>32</v>
      </c>
      <c r="F82" s="1">
        <f>TIME(Tabulka13[[#This Row],[hod]],Tabulka13[[#This Row],[min]],Tabulka13[[#This Row],[sec]])+Tabulka13[[#This Row],[desetiny]]</f>
        <v>2.2592592592592591E-2</v>
      </c>
      <c r="G82" s="1">
        <f>(Tabulka13[[#This Row],[sec]]-INT(Tabulka13[[#This Row],[sec]]))/24/60/60</f>
        <v>0</v>
      </c>
    </row>
    <row r="83" spans="2:7" x14ac:dyDescent="0.25">
      <c r="B83">
        <v>78</v>
      </c>
      <c r="D83">
        <v>32</v>
      </c>
      <c r="E83">
        <v>41</v>
      </c>
      <c r="F83" s="1">
        <f>TIME(Tabulka13[[#This Row],[hod]],Tabulka13[[#This Row],[min]],Tabulka13[[#This Row],[sec]])+Tabulka13[[#This Row],[desetiny]]</f>
        <v>2.269675925925926E-2</v>
      </c>
      <c r="G83" s="1">
        <f>(Tabulka13[[#This Row],[sec]]-INT(Tabulka13[[#This Row],[sec]]))/24/60/60</f>
        <v>0</v>
      </c>
    </row>
    <row r="84" spans="2:7" x14ac:dyDescent="0.25">
      <c r="B84">
        <v>65</v>
      </c>
      <c r="D84">
        <v>32</v>
      </c>
      <c r="E84">
        <v>50</v>
      </c>
      <c r="F84" s="1">
        <f>TIME(Tabulka13[[#This Row],[hod]],Tabulka13[[#This Row],[min]],Tabulka13[[#This Row],[sec]])+Tabulka13[[#This Row],[desetiny]]</f>
        <v>2.2800925925925929E-2</v>
      </c>
      <c r="G84" s="1">
        <f>(Tabulka13[[#This Row],[sec]]-INT(Tabulka13[[#This Row],[sec]]))/24/60/60</f>
        <v>0</v>
      </c>
    </row>
    <row r="85" spans="2:7" x14ac:dyDescent="0.25">
      <c r="B85">
        <v>77</v>
      </c>
      <c r="D85">
        <v>33</v>
      </c>
      <c r="E85">
        <v>5</v>
      </c>
      <c r="F85" s="1">
        <f>TIME(Tabulka13[[#This Row],[hod]],Tabulka13[[#This Row],[min]],Tabulka13[[#This Row],[sec]])+Tabulka13[[#This Row],[desetiny]]</f>
        <v>2.297453703703704E-2</v>
      </c>
      <c r="G85" s="1">
        <f>(Tabulka13[[#This Row],[sec]]-INT(Tabulka13[[#This Row],[sec]]))/24/60/60</f>
        <v>0</v>
      </c>
    </row>
    <row r="86" spans="2:7" x14ac:dyDescent="0.25">
      <c r="B86">
        <v>76</v>
      </c>
      <c r="D86">
        <v>33</v>
      </c>
      <c r="E86">
        <v>14</v>
      </c>
      <c r="F86" s="1">
        <f>TIME(Tabulka13[[#This Row],[hod]],Tabulka13[[#This Row],[min]],Tabulka13[[#This Row],[sec]])+Tabulka13[[#This Row],[desetiny]]</f>
        <v>2.3078703703703702E-2</v>
      </c>
      <c r="G86" s="1">
        <f>(Tabulka13[[#This Row],[sec]]-INT(Tabulka13[[#This Row],[sec]]))/24/60/60</f>
        <v>0</v>
      </c>
    </row>
    <row r="87" spans="2:7" x14ac:dyDescent="0.25">
      <c r="B87">
        <v>57</v>
      </c>
      <c r="D87">
        <v>33</v>
      </c>
      <c r="E87">
        <v>27</v>
      </c>
      <c r="F87" s="1">
        <f>TIME(Tabulka13[[#This Row],[hod]],Tabulka13[[#This Row],[min]],Tabulka13[[#This Row],[sec]])+Tabulka13[[#This Row],[desetiny]]</f>
        <v>2.3229166666666665E-2</v>
      </c>
      <c r="G87" s="1">
        <f>(Tabulka13[[#This Row],[sec]]-INT(Tabulka13[[#This Row],[sec]]))/24/60/60</f>
        <v>0</v>
      </c>
    </row>
    <row r="88" spans="2:7" x14ac:dyDescent="0.25">
      <c r="B88">
        <v>101</v>
      </c>
      <c r="D88">
        <v>33</v>
      </c>
      <c r="E88">
        <v>29</v>
      </c>
      <c r="F88" s="1">
        <f>TIME(Tabulka13[[#This Row],[hod]],Tabulka13[[#This Row],[min]],Tabulka13[[#This Row],[sec]])+Tabulka13[[#This Row],[desetiny]]</f>
        <v>2.3252314814814812E-2</v>
      </c>
      <c r="G88" s="1">
        <f>(Tabulka13[[#This Row],[sec]]-INT(Tabulka13[[#This Row],[sec]]))/24/60/60</f>
        <v>0</v>
      </c>
    </row>
    <row r="89" spans="2:7" x14ac:dyDescent="0.25">
      <c r="B89">
        <v>98</v>
      </c>
      <c r="D89">
        <v>33</v>
      </c>
      <c r="E89">
        <v>36</v>
      </c>
      <c r="F89" s="1">
        <f>TIME(Tabulka13[[#This Row],[hod]],Tabulka13[[#This Row],[min]],Tabulka13[[#This Row],[sec]])+Tabulka13[[#This Row],[desetiny]]</f>
        <v>2.3333333333333334E-2</v>
      </c>
      <c r="G89" s="1">
        <f>(Tabulka13[[#This Row],[sec]]-INT(Tabulka13[[#This Row],[sec]]))/24/60/60</f>
        <v>0</v>
      </c>
    </row>
    <row r="90" spans="2:7" x14ac:dyDescent="0.25">
      <c r="B90">
        <v>80</v>
      </c>
      <c r="D90">
        <v>33</v>
      </c>
      <c r="E90">
        <v>41</v>
      </c>
      <c r="F90" s="1">
        <f>TIME(Tabulka13[[#This Row],[hod]],Tabulka13[[#This Row],[min]],Tabulka13[[#This Row],[sec]])+Tabulka13[[#This Row],[desetiny]]</f>
        <v>2.3391203703703702E-2</v>
      </c>
      <c r="G90" s="1">
        <f>(Tabulka13[[#This Row],[sec]]-INT(Tabulka13[[#This Row],[sec]]))/24/60/60</f>
        <v>0</v>
      </c>
    </row>
    <row r="91" spans="2:7" x14ac:dyDescent="0.25">
      <c r="B91">
        <v>104</v>
      </c>
      <c r="D91">
        <v>33</v>
      </c>
      <c r="E91">
        <v>42</v>
      </c>
      <c r="F91" s="1">
        <f>TIME(Tabulka13[[#This Row],[hod]],Tabulka13[[#This Row],[min]],Tabulka13[[#This Row],[sec]])+Tabulka13[[#This Row],[desetiny]]</f>
        <v>2.3402777777777783E-2</v>
      </c>
      <c r="G91" s="1">
        <f>(Tabulka13[[#This Row],[sec]]-INT(Tabulka13[[#This Row],[sec]]))/24/60/60</f>
        <v>0</v>
      </c>
    </row>
    <row r="92" spans="2:7" x14ac:dyDescent="0.25">
      <c r="B92">
        <v>107</v>
      </c>
      <c r="D92">
        <v>33</v>
      </c>
      <c r="E92">
        <v>57</v>
      </c>
      <c r="F92" s="1">
        <f>TIME(Tabulka13[[#This Row],[hod]],Tabulka13[[#This Row],[min]],Tabulka13[[#This Row],[sec]])+Tabulka13[[#This Row],[desetiny]]</f>
        <v>2.3576388888888893E-2</v>
      </c>
      <c r="G92" s="1">
        <f>(Tabulka13[[#This Row],[sec]]-INT(Tabulka13[[#This Row],[sec]]))/24/60/60</f>
        <v>0</v>
      </c>
    </row>
    <row r="93" spans="2:7" x14ac:dyDescent="0.25">
      <c r="B93">
        <v>111</v>
      </c>
      <c r="D93">
        <v>34</v>
      </c>
      <c r="E93">
        <v>15</v>
      </c>
      <c r="F93" s="1">
        <f>TIME(Tabulka13[[#This Row],[hod]],Tabulka13[[#This Row],[min]],Tabulka13[[#This Row],[sec]])+Tabulka13[[#This Row],[desetiny]]</f>
        <v>2.3784722222222221E-2</v>
      </c>
      <c r="G93" s="1">
        <f>(Tabulka13[[#This Row],[sec]]-INT(Tabulka13[[#This Row],[sec]]))/24/60/60</f>
        <v>0</v>
      </c>
    </row>
    <row r="94" spans="2:7" x14ac:dyDescent="0.25">
      <c r="B94">
        <v>81</v>
      </c>
      <c r="D94">
        <v>34</v>
      </c>
      <c r="E94">
        <v>23</v>
      </c>
      <c r="F94" s="1">
        <f>TIME(Tabulka13[[#This Row],[hod]],Tabulka13[[#This Row],[min]],Tabulka13[[#This Row],[sec]])+Tabulka13[[#This Row],[desetiny]]</f>
        <v>2.3877314814814813E-2</v>
      </c>
      <c r="G94" s="1">
        <f>(Tabulka13[[#This Row],[sec]]-INT(Tabulka13[[#This Row],[sec]]))/24/60/60</f>
        <v>0</v>
      </c>
    </row>
    <row r="95" spans="2:7" x14ac:dyDescent="0.25">
      <c r="B95">
        <v>100</v>
      </c>
      <c r="D95">
        <v>34</v>
      </c>
      <c r="E95">
        <v>28</v>
      </c>
      <c r="F95" s="1">
        <f>TIME(Tabulka13[[#This Row],[hod]],Tabulka13[[#This Row],[min]],Tabulka13[[#This Row],[sec]])+Tabulka13[[#This Row],[desetiny]]</f>
        <v>2.3935185185185184E-2</v>
      </c>
      <c r="G95" s="1">
        <f>(Tabulka13[[#This Row],[sec]]-INT(Tabulka13[[#This Row],[sec]]))/24/60/60</f>
        <v>0</v>
      </c>
    </row>
    <row r="96" spans="2:7" x14ac:dyDescent="0.25">
      <c r="B96">
        <v>82</v>
      </c>
      <c r="D96">
        <v>34</v>
      </c>
      <c r="E96">
        <v>40</v>
      </c>
      <c r="F96" s="1">
        <f>TIME(Tabulka13[[#This Row],[hod]],Tabulka13[[#This Row],[min]],Tabulka13[[#This Row],[sec]])+Tabulka13[[#This Row],[desetiny]]</f>
        <v>2.4074074074074071E-2</v>
      </c>
      <c r="G96" s="1">
        <f>(Tabulka13[[#This Row],[sec]]-INT(Tabulka13[[#This Row],[sec]]))/24/60/60</f>
        <v>0</v>
      </c>
    </row>
    <row r="97" spans="2:7" x14ac:dyDescent="0.25">
      <c r="B97">
        <v>74</v>
      </c>
      <c r="D97">
        <v>34</v>
      </c>
      <c r="E97">
        <v>56</v>
      </c>
      <c r="F97" s="1">
        <f>TIME(Tabulka13[[#This Row],[hod]],Tabulka13[[#This Row],[min]],Tabulka13[[#This Row],[sec]])+Tabulka13[[#This Row],[desetiny]]</f>
        <v>2.4259259259259258E-2</v>
      </c>
      <c r="G97" s="1">
        <f>(Tabulka13[[#This Row],[sec]]-INT(Tabulka13[[#This Row],[sec]]))/24/60/60</f>
        <v>0</v>
      </c>
    </row>
    <row r="98" spans="2:7" x14ac:dyDescent="0.25">
      <c r="B98">
        <v>99</v>
      </c>
      <c r="D98">
        <v>35</v>
      </c>
      <c r="E98">
        <v>16</v>
      </c>
      <c r="F98" s="1">
        <f>TIME(Tabulka13[[#This Row],[hod]],Tabulka13[[#This Row],[min]],Tabulka13[[#This Row],[sec]])+Tabulka13[[#This Row],[desetiny]]</f>
        <v>2.449074074074074E-2</v>
      </c>
      <c r="G98" s="1">
        <f>(Tabulka13[[#This Row],[sec]]-INT(Tabulka13[[#This Row],[sec]]))/24/60/60</f>
        <v>0</v>
      </c>
    </row>
    <row r="99" spans="2:7" x14ac:dyDescent="0.25">
      <c r="B99">
        <v>52</v>
      </c>
      <c r="D99">
        <v>35</v>
      </c>
      <c r="E99">
        <v>34</v>
      </c>
      <c r="F99" s="1">
        <f>TIME(Tabulka13[[#This Row],[hod]],Tabulka13[[#This Row],[min]],Tabulka13[[#This Row],[sec]])+Tabulka13[[#This Row],[desetiny]]</f>
        <v>2.4699074074074078E-2</v>
      </c>
      <c r="G99" s="1">
        <f>(Tabulka13[[#This Row],[sec]]-INT(Tabulka13[[#This Row],[sec]]))/24/60/60</f>
        <v>0</v>
      </c>
    </row>
    <row r="100" spans="2:7" x14ac:dyDescent="0.25">
      <c r="B100">
        <v>95</v>
      </c>
      <c r="D100">
        <v>36</v>
      </c>
      <c r="E100">
        <v>34</v>
      </c>
      <c r="F100" s="1">
        <f>TIME(Tabulka13[[#This Row],[hod]],Tabulka13[[#This Row],[min]],Tabulka13[[#This Row],[sec]])+Tabulka13[[#This Row],[desetiny]]</f>
        <v>2.539351851851852E-2</v>
      </c>
      <c r="G100" s="1">
        <f>(Tabulka13[[#This Row],[sec]]-INT(Tabulka13[[#This Row],[sec]]))/24/60/60</f>
        <v>0</v>
      </c>
    </row>
    <row r="101" spans="2:7" x14ac:dyDescent="0.25">
      <c r="B101">
        <v>40</v>
      </c>
      <c r="D101">
        <v>36</v>
      </c>
      <c r="E101">
        <v>52</v>
      </c>
      <c r="F101" s="1">
        <f>TIME(Tabulka13[[#This Row],[hod]],Tabulka13[[#This Row],[min]],Tabulka13[[#This Row],[sec]])+Tabulka13[[#This Row],[desetiny]]</f>
        <v>2.5601851851851851E-2</v>
      </c>
      <c r="G101" s="1">
        <f>(Tabulka13[[#This Row],[sec]]-INT(Tabulka13[[#This Row],[sec]]))/24/60/60</f>
        <v>0</v>
      </c>
    </row>
    <row r="102" spans="2:7" x14ac:dyDescent="0.25">
      <c r="B102">
        <v>103</v>
      </c>
      <c r="D102">
        <v>37</v>
      </c>
      <c r="E102">
        <v>39</v>
      </c>
      <c r="F102" s="1">
        <f>TIME(Tabulka13[[#This Row],[hod]],Tabulka13[[#This Row],[min]],Tabulka13[[#This Row],[sec]])+Tabulka13[[#This Row],[desetiny]]</f>
        <v>2.614583333333333E-2</v>
      </c>
      <c r="G102" s="1">
        <f>(Tabulka13[[#This Row],[sec]]-INT(Tabulka13[[#This Row],[sec]]))/24/60/60</f>
        <v>0</v>
      </c>
    </row>
    <row r="103" spans="2:7" x14ac:dyDescent="0.25">
      <c r="B103">
        <v>110</v>
      </c>
      <c r="D103">
        <v>37</v>
      </c>
      <c r="E103">
        <v>42</v>
      </c>
      <c r="F103" s="1">
        <f>TIME(Tabulka13[[#This Row],[hod]],Tabulka13[[#This Row],[min]],Tabulka13[[#This Row],[sec]])+Tabulka13[[#This Row],[desetiny]]</f>
        <v>2.6180555555555558E-2</v>
      </c>
      <c r="G103" s="1">
        <f>(Tabulka13[[#This Row],[sec]]-INT(Tabulka13[[#This Row],[sec]]))/24/60/60</f>
        <v>0</v>
      </c>
    </row>
    <row r="104" spans="2:7" x14ac:dyDescent="0.25">
      <c r="B104">
        <v>102</v>
      </c>
      <c r="D104">
        <v>37</v>
      </c>
      <c r="E104">
        <v>44</v>
      </c>
      <c r="F104" s="1">
        <f>TIME(Tabulka13[[#This Row],[hod]],Tabulka13[[#This Row],[min]],Tabulka13[[#This Row],[sec]])+Tabulka13[[#This Row],[desetiny]]</f>
        <v>2.6203703703703705E-2</v>
      </c>
      <c r="G104" s="1">
        <f>(Tabulka13[[#This Row],[sec]]-INT(Tabulka13[[#This Row],[sec]]))/24/60/60</f>
        <v>0</v>
      </c>
    </row>
    <row r="105" spans="2:7" x14ac:dyDescent="0.25">
      <c r="B105">
        <v>92</v>
      </c>
      <c r="D105">
        <v>38</v>
      </c>
      <c r="E105">
        <v>12</v>
      </c>
      <c r="F105" s="1">
        <f>TIME(Tabulka13[[#This Row],[hod]],Tabulka13[[#This Row],[min]],Tabulka13[[#This Row],[sec]])+Tabulka13[[#This Row],[desetiny]]</f>
        <v>2.6527777777777779E-2</v>
      </c>
      <c r="G105" s="1">
        <f>(Tabulka13[[#This Row],[sec]]-INT(Tabulka13[[#This Row],[sec]]))/24/60/60</f>
        <v>0</v>
      </c>
    </row>
    <row r="106" spans="2:7" x14ac:dyDescent="0.25">
      <c r="B106">
        <v>105</v>
      </c>
      <c r="D106">
        <v>38</v>
      </c>
      <c r="E106">
        <v>29</v>
      </c>
      <c r="F106" s="1">
        <f>TIME(Tabulka13[[#This Row],[hod]],Tabulka13[[#This Row],[min]],Tabulka13[[#This Row],[sec]])+Tabulka13[[#This Row],[desetiny]]</f>
        <v>2.6724537037037036E-2</v>
      </c>
      <c r="G106" s="1">
        <f>(Tabulka13[[#This Row],[sec]]-INT(Tabulka13[[#This Row],[sec]]))/24/60/60</f>
        <v>0</v>
      </c>
    </row>
    <row r="107" spans="2:7" x14ac:dyDescent="0.25">
      <c r="B107">
        <v>58</v>
      </c>
      <c r="D107">
        <v>38</v>
      </c>
      <c r="E107">
        <v>56</v>
      </c>
      <c r="F107" s="1">
        <f>TIME(Tabulka13[[#This Row],[hod]],Tabulka13[[#This Row],[min]],Tabulka13[[#This Row],[sec]])+Tabulka13[[#This Row],[desetiny]]</f>
        <v>2.7037037037037037E-2</v>
      </c>
      <c r="G107" s="1">
        <f>(Tabulka13[[#This Row],[sec]]-INT(Tabulka13[[#This Row],[sec]]))/24/60/60</f>
        <v>0</v>
      </c>
    </row>
    <row r="108" spans="2:7" x14ac:dyDescent="0.25">
      <c r="B108">
        <v>1</v>
      </c>
      <c r="D108">
        <v>39</v>
      </c>
      <c r="E108">
        <v>36</v>
      </c>
      <c r="F108" s="1">
        <f>TIME(Tabulka13[[#This Row],[hod]],Tabulka13[[#This Row],[min]],Tabulka13[[#This Row],[sec]])+Tabulka13[[#This Row],[desetiny]]</f>
        <v>2.75E-2</v>
      </c>
      <c r="G108" s="1">
        <f>(Tabulka13[[#This Row],[sec]]-INT(Tabulka13[[#This Row],[sec]]))/24/60/60</f>
        <v>0</v>
      </c>
    </row>
    <row r="109" spans="2:7" x14ac:dyDescent="0.25">
      <c r="B109">
        <v>32</v>
      </c>
      <c r="D109">
        <v>40</v>
      </c>
      <c r="E109">
        <v>39</v>
      </c>
      <c r="F109" s="1">
        <f>TIME(Tabulka13[[#This Row],[hod]],Tabulka13[[#This Row],[min]],Tabulka13[[#This Row],[sec]])+Tabulka13[[#This Row],[desetiny]]</f>
        <v>2.8229166666666666E-2</v>
      </c>
      <c r="G109" s="1">
        <f>(Tabulka13[[#This Row],[sec]]-INT(Tabulka13[[#This Row],[sec]]))/24/60/60</f>
        <v>0</v>
      </c>
    </row>
    <row r="110" spans="2:7" x14ac:dyDescent="0.25">
      <c r="B110">
        <v>90</v>
      </c>
      <c r="D110">
        <v>41</v>
      </c>
      <c r="E110">
        <v>25</v>
      </c>
      <c r="F110" s="1">
        <f>TIME(Tabulka13[[#This Row],[hod]],Tabulka13[[#This Row],[min]],Tabulka13[[#This Row],[sec]])+Tabulka13[[#This Row],[desetiny]]</f>
        <v>2.8761574074074075E-2</v>
      </c>
      <c r="G110" s="1">
        <f>(Tabulka13[[#This Row],[sec]]-INT(Tabulka13[[#This Row],[sec]]))/24/60/60</f>
        <v>0</v>
      </c>
    </row>
    <row r="111" spans="2:7" x14ac:dyDescent="0.25">
      <c r="B111">
        <v>106</v>
      </c>
      <c r="D111">
        <v>43</v>
      </c>
      <c r="E111">
        <v>59</v>
      </c>
      <c r="F111" s="1">
        <f>TIME(Tabulka13[[#This Row],[hod]],Tabulka13[[#This Row],[min]],Tabulka13[[#This Row],[sec]])+Tabulka13[[#This Row],[desetiny]]</f>
        <v>3.0543981481481481E-2</v>
      </c>
      <c r="G111" s="1">
        <f>(Tabulka13[[#This Row],[sec]]-INT(Tabulka13[[#This Row],[sec]]))/24/60/60</f>
        <v>0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FF00"/>
  </sheetPr>
  <dimension ref="A1:C115"/>
  <sheetViews>
    <sheetView workbookViewId="0">
      <pane ySplit="1" topLeftCell="A2" activePane="bottomLeft" state="frozen"/>
      <selection activeCell="B41" sqref="B41"/>
      <selection pane="bottomLeft" activeCell="E2" sqref="E2"/>
    </sheetView>
  </sheetViews>
  <sheetFormatPr defaultRowHeight="15" x14ac:dyDescent="0.25"/>
  <cols>
    <col min="2" max="2" width="16.5703125" bestFit="1" customWidth="1"/>
    <col min="3" max="3" width="11.7109375" customWidth="1"/>
  </cols>
  <sheetData>
    <row r="1" spans="1:3" x14ac:dyDescent="0.25">
      <c r="A1" t="s">
        <v>2</v>
      </c>
      <c r="B1" t="s">
        <v>281</v>
      </c>
      <c r="C1" t="s">
        <v>282</v>
      </c>
    </row>
    <row r="2" spans="1:3" x14ac:dyDescent="0.25">
      <c r="A2">
        <v>2016</v>
      </c>
      <c r="B2" t="s">
        <v>16</v>
      </c>
      <c r="C2" t="s">
        <v>22</v>
      </c>
    </row>
    <row r="3" spans="1:3" x14ac:dyDescent="0.25">
      <c r="A3">
        <v>2015</v>
      </c>
      <c r="B3" t="s">
        <v>16</v>
      </c>
      <c r="C3" t="s">
        <v>22</v>
      </c>
    </row>
    <row r="4" spans="1:3" x14ac:dyDescent="0.25">
      <c r="A4">
        <v>2014</v>
      </c>
      <c r="B4" t="s">
        <v>16</v>
      </c>
      <c r="C4" t="s">
        <v>22</v>
      </c>
    </row>
    <row r="5" spans="1:3" x14ac:dyDescent="0.25">
      <c r="A5">
        <v>2013</v>
      </c>
      <c r="B5" t="s">
        <v>16</v>
      </c>
      <c r="C5" t="s">
        <v>22</v>
      </c>
    </row>
    <row r="6" spans="1:3" x14ac:dyDescent="0.25">
      <c r="A6">
        <v>2012</v>
      </c>
      <c r="B6" t="s">
        <v>16</v>
      </c>
      <c r="C6" t="s">
        <v>22</v>
      </c>
    </row>
    <row r="7" spans="1:3" x14ac:dyDescent="0.25">
      <c r="A7">
        <v>2011</v>
      </c>
      <c r="B7" t="s">
        <v>16</v>
      </c>
      <c r="C7" t="s">
        <v>22</v>
      </c>
    </row>
    <row r="8" spans="1:3" x14ac:dyDescent="0.25">
      <c r="A8">
        <v>2010</v>
      </c>
      <c r="B8" t="s">
        <v>16</v>
      </c>
      <c r="C8" t="s">
        <v>22</v>
      </c>
    </row>
    <row r="9" spans="1:3" x14ac:dyDescent="0.25">
      <c r="A9">
        <v>2009</v>
      </c>
      <c r="B9" t="s">
        <v>16</v>
      </c>
      <c r="C9" t="s">
        <v>22</v>
      </c>
    </row>
    <row r="10" spans="1:3" x14ac:dyDescent="0.25">
      <c r="A10">
        <v>2008</v>
      </c>
      <c r="B10" t="s">
        <v>16</v>
      </c>
      <c r="C10" t="s">
        <v>22</v>
      </c>
    </row>
    <row r="11" spans="1:3" x14ac:dyDescent="0.25">
      <c r="A11">
        <v>2007</v>
      </c>
      <c r="B11" t="s">
        <v>16</v>
      </c>
      <c r="C11" t="s">
        <v>22</v>
      </c>
    </row>
    <row r="12" spans="1:3" x14ac:dyDescent="0.25">
      <c r="A12">
        <v>2006</v>
      </c>
      <c r="B12" t="s">
        <v>16</v>
      </c>
      <c r="C12" t="s">
        <v>22</v>
      </c>
    </row>
    <row r="13" spans="1:3" x14ac:dyDescent="0.25">
      <c r="A13">
        <v>2005</v>
      </c>
      <c r="B13" t="s">
        <v>16</v>
      </c>
      <c r="C13" t="s">
        <v>22</v>
      </c>
    </row>
    <row r="14" spans="1:3" x14ac:dyDescent="0.25">
      <c r="A14">
        <v>2004</v>
      </c>
      <c r="B14" t="s">
        <v>16</v>
      </c>
      <c r="C14" t="s">
        <v>22</v>
      </c>
    </row>
    <row r="15" spans="1:3" x14ac:dyDescent="0.25">
      <c r="A15">
        <v>2003</v>
      </c>
      <c r="B15" t="s">
        <v>16</v>
      </c>
      <c r="C15" t="s">
        <v>22</v>
      </c>
    </row>
    <row r="16" spans="1:3" x14ac:dyDescent="0.25">
      <c r="A16">
        <v>2002</v>
      </c>
      <c r="B16" t="s">
        <v>16</v>
      </c>
      <c r="C16" t="s">
        <v>22</v>
      </c>
    </row>
    <row r="17" spans="1:3" x14ac:dyDescent="0.25">
      <c r="A17">
        <v>2001</v>
      </c>
      <c r="B17" t="s">
        <v>16</v>
      </c>
      <c r="C17" t="s">
        <v>22</v>
      </c>
    </row>
    <row r="18" spans="1:3" x14ac:dyDescent="0.25">
      <c r="A18">
        <v>2000</v>
      </c>
      <c r="B18" t="s">
        <v>16</v>
      </c>
      <c r="C18" t="s">
        <v>22</v>
      </c>
    </row>
    <row r="19" spans="1:3" x14ac:dyDescent="0.25">
      <c r="A19">
        <v>1999</v>
      </c>
      <c r="B19" t="s">
        <v>16</v>
      </c>
      <c r="C19" t="s">
        <v>22</v>
      </c>
    </row>
    <row r="20" spans="1:3" x14ac:dyDescent="0.25">
      <c r="A20">
        <v>1998</v>
      </c>
      <c r="B20" t="s">
        <v>16</v>
      </c>
      <c r="C20" t="s">
        <v>22</v>
      </c>
    </row>
    <row r="21" spans="1:3" x14ac:dyDescent="0.25">
      <c r="A21">
        <v>1997</v>
      </c>
      <c r="B21" t="s">
        <v>16</v>
      </c>
      <c r="C21" t="s">
        <v>22</v>
      </c>
    </row>
    <row r="22" spans="1:3" x14ac:dyDescent="0.25">
      <c r="A22">
        <v>1996</v>
      </c>
      <c r="B22" t="s">
        <v>175</v>
      </c>
      <c r="C22" t="s">
        <v>32</v>
      </c>
    </row>
    <row r="23" spans="1:3" x14ac:dyDescent="0.25">
      <c r="A23">
        <v>1995</v>
      </c>
      <c r="B23" t="s">
        <v>175</v>
      </c>
      <c r="C23" t="s">
        <v>32</v>
      </c>
    </row>
    <row r="24" spans="1:3" x14ac:dyDescent="0.25">
      <c r="A24">
        <v>1994</v>
      </c>
      <c r="B24" t="s">
        <v>175</v>
      </c>
      <c r="C24" t="s">
        <v>32</v>
      </c>
    </row>
    <row r="25" spans="1:3" x14ac:dyDescent="0.25">
      <c r="A25">
        <v>1993</v>
      </c>
      <c r="B25" t="s">
        <v>175</v>
      </c>
      <c r="C25" t="s">
        <v>32</v>
      </c>
    </row>
    <row r="26" spans="1:3" x14ac:dyDescent="0.25">
      <c r="A26">
        <v>1992</v>
      </c>
      <c r="B26" t="s">
        <v>175</v>
      </c>
      <c r="C26" t="s">
        <v>32</v>
      </c>
    </row>
    <row r="27" spans="1:3" x14ac:dyDescent="0.25">
      <c r="A27">
        <v>1991</v>
      </c>
      <c r="B27" t="s">
        <v>175</v>
      </c>
      <c r="C27" t="s">
        <v>32</v>
      </c>
    </row>
    <row r="28" spans="1:3" x14ac:dyDescent="0.25">
      <c r="A28">
        <v>1990</v>
      </c>
      <c r="B28" t="s">
        <v>175</v>
      </c>
      <c r="C28" t="s">
        <v>32</v>
      </c>
    </row>
    <row r="29" spans="1:3" x14ac:dyDescent="0.25">
      <c r="A29">
        <v>1989</v>
      </c>
      <c r="B29" t="s">
        <v>175</v>
      </c>
      <c r="C29" t="s">
        <v>32</v>
      </c>
    </row>
    <row r="30" spans="1:3" x14ac:dyDescent="0.25">
      <c r="A30">
        <v>1988</v>
      </c>
      <c r="B30" t="s">
        <v>175</v>
      </c>
      <c r="C30" t="s">
        <v>32</v>
      </c>
    </row>
    <row r="31" spans="1:3" x14ac:dyDescent="0.25">
      <c r="A31">
        <v>1987</v>
      </c>
      <c r="B31" t="s">
        <v>175</v>
      </c>
      <c r="C31" t="s">
        <v>32</v>
      </c>
    </row>
    <row r="32" spans="1:3" x14ac:dyDescent="0.25">
      <c r="A32">
        <v>1986</v>
      </c>
      <c r="B32" t="s">
        <v>175</v>
      </c>
      <c r="C32" t="s">
        <v>32</v>
      </c>
    </row>
    <row r="33" spans="1:3" x14ac:dyDescent="0.25">
      <c r="A33">
        <v>1985</v>
      </c>
      <c r="B33" t="s">
        <v>175</v>
      </c>
      <c r="C33" t="s">
        <v>32</v>
      </c>
    </row>
    <row r="34" spans="1:3" x14ac:dyDescent="0.25">
      <c r="A34">
        <v>1984</v>
      </c>
      <c r="B34" t="s">
        <v>175</v>
      </c>
      <c r="C34" t="s">
        <v>32</v>
      </c>
    </row>
    <row r="35" spans="1:3" x14ac:dyDescent="0.25">
      <c r="A35">
        <v>1983</v>
      </c>
      <c r="B35" t="s">
        <v>175</v>
      </c>
      <c r="C35" t="s">
        <v>32</v>
      </c>
    </row>
    <row r="36" spans="1:3" x14ac:dyDescent="0.25">
      <c r="A36">
        <v>1982</v>
      </c>
      <c r="B36" t="s">
        <v>175</v>
      </c>
      <c r="C36" t="s">
        <v>32</v>
      </c>
    </row>
    <row r="37" spans="1:3" x14ac:dyDescent="0.25">
      <c r="A37">
        <v>1981</v>
      </c>
      <c r="B37" t="s">
        <v>188</v>
      </c>
      <c r="C37" t="s">
        <v>32</v>
      </c>
    </row>
    <row r="38" spans="1:3" x14ac:dyDescent="0.25">
      <c r="A38">
        <v>1980</v>
      </c>
      <c r="B38" t="s">
        <v>188</v>
      </c>
      <c r="C38" t="s">
        <v>32</v>
      </c>
    </row>
    <row r="39" spans="1:3" x14ac:dyDescent="0.25">
      <c r="A39">
        <v>1979</v>
      </c>
      <c r="B39" t="s">
        <v>188</v>
      </c>
      <c r="C39" t="s">
        <v>32</v>
      </c>
    </row>
    <row r="40" spans="1:3" x14ac:dyDescent="0.25">
      <c r="A40">
        <v>1978</v>
      </c>
      <c r="B40" t="s">
        <v>188</v>
      </c>
      <c r="C40" t="s">
        <v>32</v>
      </c>
    </row>
    <row r="41" spans="1:3" x14ac:dyDescent="0.25">
      <c r="A41">
        <v>1977</v>
      </c>
      <c r="B41" t="s">
        <v>188</v>
      </c>
      <c r="C41" t="s">
        <v>32</v>
      </c>
    </row>
    <row r="42" spans="1:3" x14ac:dyDescent="0.25">
      <c r="A42">
        <v>1976</v>
      </c>
      <c r="B42" t="s">
        <v>188</v>
      </c>
      <c r="C42" t="s">
        <v>75</v>
      </c>
    </row>
    <row r="43" spans="1:3" x14ac:dyDescent="0.25">
      <c r="A43">
        <v>1975</v>
      </c>
      <c r="B43" t="s">
        <v>188</v>
      </c>
      <c r="C43" t="s">
        <v>75</v>
      </c>
    </row>
    <row r="44" spans="1:3" x14ac:dyDescent="0.25">
      <c r="A44">
        <v>1974</v>
      </c>
      <c r="B44" t="s">
        <v>188</v>
      </c>
      <c r="C44" t="s">
        <v>75</v>
      </c>
    </row>
    <row r="45" spans="1:3" x14ac:dyDescent="0.25">
      <c r="A45">
        <v>1973</v>
      </c>
      <c r="B45" t="s">
        <v>188</v>
      </c>
      <c r="C45" t="s">
        <v>75</v>
      </c>
    </row>
    <row r="46" spans="1:3" x14ac:dyDescent="0.25">
      <c r="A46">
        <v>1972</v>
      </c>
      <c r="B46" t="s">
        <v>188</v>
      </c>
      <c r="C46" t="s">
        <v>75</v>
      </c>
    </row>
    <row r="47" spans="1:3" x14ac:dyDescent="0.25">
      <c r="A47">
        <v>1971</v>
      </c>
      <c r="B47" t="s">
        <v>193</v>
      </c>
      <c r="C47" t="s">
        <v>75</v>
      </c>
    </row>
    <row r="48" spans="1:3" x14ac:dyDescent="0.25">
      <c r="A48">
        <v>1970</v>
      </c>
      <c r="B48" t="s">
        <v>193</v>
      </c>
      <c r="C48" t="s">
        <v>75</v>
      </c>
    </row>
    <row r="49" spans="1:3" x14ac:dyDescent="0.25">
      <c r="A49">
        <v>1969</v>
      </c>
      <c r="B49" t="s">
        <v>193</v>
      </c>
      <c r="C49" t="s">
        <v>75</v>
      </c>
    </row>
    <row r="50" spans="1:3" x14ac:dyDescent="0.25">
      <c r="A50">
        <v>1968</v>
      </c>
      <c r="B50" t="s">
        <v>193</v>
      </c>
      <c r="C50" t="s">
        <v>75</v>
      </c>
    </row>
    <row r="51" spans="1:3" x14ac:dyDescent="0.25">
      <c r="A51">
        <v>1967</v>
      </c>
      <c r="B51" t="s">
        <v>193</v>
      </c>
      <c r="C51" t="s">
        <v>75</v>
      </c>
    </row>
    <row r="52" spans="1:3" x14ac:dyDescent="0.25">
      <c r="A52">
        <v>1966</v>
      </c>
      <c r="B52" t="s">
        <v>193</v>
      </c>
      <c r="C52" t="s">
        <v>110</v>
      </c>
    </row>
    <row r="53" spans="1:3" x14ac:dyDescent="0.25">
      <c r="A53">
        <v>1965</v>
      </c>
      <c r="B53" t="s">
        <v>193</v>
      </c>
      <c r="C53" t="s">
        <v>110</v>
      </c>
    </row>
    <row r="54" spans="1:3" x14ac:dyDescent="0.25">
      <c r="A54">
        <v>1964</v>
      </c>
      <c r="B54" t="s">
        <v>193</v>
      </c>
      <c r="C54" t="s">
        <v>110</v>
      </c>
    </row>
    <row r="55" spans="1:3" x14ac:dyDescent="0.25">
      <c r="A55">
        <v>1963</v>
      </c>
      <c r="B55" t="s">
        <v>193</v>
      </c>
      <c r="C55" t="s">
        <v>110</v>
      </c>
    </row>
    <row r="56" spans="1:3" x14ac:dyDescent="0.25">
      <c r="A56">
        <v>1962</v>
      </c>
      <c r="B56" t="s">
        <v>193</v>
      </c>
      <c r="C56" t="s">
        <v>110</v>
      </c>
    </row>
    <row r="57" spans="1:3" x14ac:dyDescent="0.25">
      <c r="A57">
        <v>1961</v>
      </c>
      <c r="B57" t="s">
        <v>200</v>
      </c>
      <c r="C57" t="s">
        <v>110</v>
      </c>
    </row>
    <row r="58" spans="1:3" x14ac:dyDescent="0.25">
      <c r="A58">
        <v>1960</v>
      </c>
      <c r="B58" t="s">
        <v>200</v>
      </c>
      <c r="C58" t="s">
        <v>110</v>
      </c>
    </row>
    <row r="59" spans="1:3" x14ac:dyDescent="0.25">
      <c r="A59">
        <v>1959</v>
      </c>
      <c r="B59" t="s">
        <v>200</v>
      </c>
      <c r="C59" t="s">
        <v>110</v>
      </c>
    </row>
    <row r="60" spans="1:3" x14ac:dyDescent="0.25">
      <c r="A60">
        <v>1958</v>
      </c>
      <c r="B60" t="s">
        <v>200</v>
      </c>
      <c r="C60" t="s">
        <v>110</v>
      </c>
    </row>
    <row r="61" spans="1:3" x14ac:dyDescent="0.25">
      <c r="A61">
        <v>1957</v>
      </c>
      <c r="B61" t="s">
        <v>200</v>
      </c>
      <c r="C61" t="s">
        <v>110</v>
      </c>
    </row>
    <row r="62" spans="1:3" x14ac:dyDescent="0.25">
      <c r="A62">
        <v>1956</v>
      </c>
      <c r="B62" t="s">
        <v>200</v>
      </c>
      <c r="C62" t="s">
        <v>138</v>
      </c>
    </row>
    <row r="63" spans="1:3" x14ac:dyDescent="0.25">
      <c r="A63">
        <v>1955</v>
      </c>
      <c r="B63" t="s">
        <v>200</v>
      </c>
      <c r="C63" t="s">
        <v>138</v>
      </c>
    </row>
    <row r="64" spans="1:3" x14ac:dyDescent="0.25">
      <c r="A64">
        <v>1954</v>
      </c>
      <c r="B64" t="s">
        <v>200</v>
      </c>
      <c r="C64" t="s">
        <v>138</v>
      </c>
    </row>
    <row r="65" spans="1:3" x14ac:dyDescent="0.25">
      <c r="A65">
        <v>1953</v>
      </c>
      <c r="B65" t="s">
        <v>200</v>
      </c>
      <c r="C65" t="s">
        <v>138</v>
      </c>
    </row>
    <row r="66" spans="1:3" x14ac:dyDescent="0.25">
      <c r="A66">
        <v>1952</v>
      </c>
      <c r="B66" t="s">
        <v>200</v>
      </c>
      <c r="C66" t="s">
        <v>138</v>
      </c>
    </row>
    <row r="67" spans="1:3" x14ac:dyDescent="0.25">
      <c r="A67">
        <v>1951</v>
      </c>
      <c r="B67" t="s">
        <v>200</v>
      </c>
      <c r="C67" t="s">
        <v>138</v>
      </c>
    </row>
    <row r="68" spans="1:3" x14ac:dyDescent="0.25">
      <c r="A68">
        <v>1950</v>
      </c>
      <c r="B68" t="s">
        <v>200</v>
      </c>
      <c r="C68" t="s">
        <v>138</v>
      </c>
    </row>
    <row r="69" spans="1:3" x14ac:dyDescent="0.25">
      <c r="A69">
        <v>1949</v>
      </c>
      <c r="B69" t="s">
        <v>200</v>
      </c>
      <c r="C69" t="s">
        <v>138</v>
      </c>
    </row>
    <row r="70" spans="1:3" x14ac:dyDescent="0.25">
      <c r="A70">
        <v>1948</v>
      </c>
      <c r="B70" t="s">
        <v>200</v>
      </c>
      <c r="C70" t="s">
        <v>138</v>
      </c>
    </row>
    <row r="71" spans="1:3" x14ac:dyDescent="0.25">
      <c r="A71">
        <v>1947</v>
      </c>
      <c r="B71" t="s">
        <v>200</v>
      </c>
      <c r="C71" t="s">
        <v>138</v>
      </c>
    </row>
    <row r="72" spans="1:3" x14ac:dyDescent="0.25">
      <c r="A72">
        <v>1946</v>
      </c>
      <c r="B72" t="s">
        <v>200</v>
      </c>
      <c r="C72" t="s">
        <v>164</v>
      </c>
    </row>
    <row r="73" spans="1:3" x14ac:dyDescent="0.25">
      <c r="A73">
        <v>1945</v>
      </c>
      <c r="B73" t="s">
        <v>200</v>
      </c>
      <c r="C73" t="s">
        <v>164</v>
      </c>
    </row>
    <row r="74" spans="1:3" x14ac:dyDescent="0.25">
      <c r="A74">
        <v>1944</v>
      </c>
      <c r="B74" t="s">
        <v>200</v>
      </c>
      <c r="C74" t="s">
        <v>164</v>
      </c>
    </row>
    <row r="75" spans="1:3" x14ac:dyDescent="0.25">
      <c r="A75">
        <v>1943</v>
      </c>
      <c r="B75" t="s">
        <v>200</v>
      </c>
      <c r="C75" t="s">
        <v>164</v>
      </c>
    </row>
    <row r="76" spans="1:3" x14ac:dyDescent="0.25">
      <c r="A76">
        <v>1942</v>
      </c>
      <c r="B76" t="s">
        <v>200</v>
      </c>
      <c r="C76" t="s">
        <v>164</v>
      </c>
    </row>
    <row r="77" spans="1:3" x14ac:dyDescent="0.25">
      <c r="A77">
        <v>1941</v>
      </c>
      <c r="B77" t="s">
        <v>200</v>
      </c>
      <c r="C77" t="s">
        <v>164</v>
      </c>
    </row>
    <row r="78" spans="1:3" x14ac:dyDescent="0.25">
      <c r="A78">
        <v>1940</v>
      </c>
      <c r="B78" t="s">
        <v>200</v>
      </c>
      <c r="C78" t="s">
        <v>164</v>
      </c>
    </row>
    <row r="79" spans="1:3" x14ac:dyDescent="0.25">
      <c r="A79">
        <v>1939</v>
      </c>
      <c r="B79" t="s">
        <v>200</v>
      </c>
      <c r="C79" t="s">
        <v>164</v>
      </c>
    </row>
    <row r="80" spans="1:3" x14ac:dyDescent="0.25">
      <c r="A80">
        <v>1938</v>
      </c>
      <c r="B80" t="s">
        <v>200</v>
      </c>
      <c r="C80" t="s">
        <v>164</v>
      </c>
    </row>
    <row r="81" spans="1:3" x14ac:dyDescent="0.25">
      <c r="A81">
        <v>1937</v>
      </c>
      <c r="B81" t="s">
        <v>200</v>
      </c>
      <c r="C81" t="s">
        <v>164</v>
      </c>
    </row>
    <row r="82" spans="1:3" x14ac:dyDescent="0.25">
      <c r="A82">
        <v>1936</v>
      </c>
      <c r="B82" t="s">
        <v>200</v>
      </c>
      <c r="C82" t="s">
        <v>164</v>
      </c>
    </row>
    <row r="83" spans="1:3" x14ac:dyDescent="0.25">
      <c r="A83">
        <v>1935</v>
      </c>
      <c r="B83" t="s">
        <v>200</v>
      </c>
      <c r="C83" t="s">
        <v>164</v>
      </c>
    </row>
    <row r="84" spans="1:3" x14ac:dyDescent="0.25">
      <c r="A84">
        <v>1934</v>
      </c>
      <c r="B84" t="s">
        <v>200</v>
      </c>
      <c r="C84" t="s">
        <v>164</v>
      </c>
    </row>
    <row r="85" spans="1:3" x14ac:dyDescent="0.25">
      <c r="A85">
        <v>1933</v>
      </c>
      <c r="B85" t="s">
        <v>200</v>
      </c>
      <c r="C85" t="s">
        <v>164</v>
      </c>
    </row>
    <row r="86" spans="1:3" x14ac:dyDescent="0.25">
      <c r="A86">
        <v>1932</v>
      </c>
      <c r="B86" t="s">
        <v>200</v>
      </c>
      <c r="C86" t="s">
        <v>164</v>
      </c>
    </row>
    <row r="87" spans="1:3" x14ac:dyDescent="0.25">
      <c r="A87">
        <v>1931</v>
      </c>
      <c r="B87" t="s">
        <v>200</v>
      </c>
      <c r="C87" t="s">
        <v>164</v>
      </c>
    </row>
    <row r="88" spans="1:3" x14ac:dyDescent="0.25">
      <c r="A88">
        <v>1930</v>
      </c>
      <c r="B88" t="s">
        <v>200</v>
      </c>
      <c r="C88" t="s">
        <v>164</v>
      </c>
    </row>
    <row r="89" spans="1:3" x14ac:dyDescent="0.25">
      <c r="A89">
        <v>1929</v>
      </c>
      <c r="B89" t="s">
        <v>200</v>
      </c>
      <c r="C89" t="s">
        <v>164</v>
      </c>
    </row>
    <row r="90" spans="1:3" x14ac:dyDescent="0.25">
      <c r="A90">
        <v>1928</v>
      </c>
      <c r="B90" t="s">
        <v>200</v>
      </c>
      <c r="C90" t="s">
        <v>164</v>
      </c>
    </row>
    <row r="91" spans="1:3" x14ac:dyDescent="0.25">
      <c r="A91">
        <v>1927</v>
      </c>
      <c r="B91" t="s">
        <v>200</v>
      </c>
      <c r="C91" t="s">
        <v>164</v>
      </c>
    </row>
    <row r="92" spans="1:3" x14ac:dyDescent="0.25">
      <c r="A92">
        <v>1926</v>
      </c>
      <c r="B92" t="s">
        <v>200</v>
      </c>
      <c r="C92" t="s">
        <v>164</v>
      </c>
    </row>
    <row r="93" spans="1:3" x14ac:dyDescent="0.25">
      <c r="A93">
        <v>1925</v>
      </c>
      <c r="B93" t="s">
        <v>200</v>
      </c>
      <c r="C93" t="s">
        <v>164</v>
      </c>
    </row>
    <row r="94" spans="1:3" x14ac:dyDescent="0.25">
      <c r="A94">
        <v>1924</v>
      </c>
      <c r="B94" t="s">
        <v>200</v>
      </c>
      <c r="C94" t="s">
        <v>164</v>
      </c>
    </row>
    <row r="95" spans="1:3" x14ac:dyDescent="0.25">
      <c r="A95">
        <v>1923</v>
      </c>
      <c r="B95" t="s">
        <v>200</v>
      </c>
      <c r="C95" t="s">
        <v>164</v>
      </c>
    </row>
    <row r="96" spans="1:3" x14ac:dyDescent="0.25">
      <c r="A96">
        <v>1922</v>
      </c>
      <c r="B96" t="s">
        <v>200</v>
      </c>
      <c r="C96" t="s">
        <v>164</v>
      </c>
    </row>
    <row r="97" spans="1:3" x14ac:dyDescent="0.25">
      <c r="A97">
        <v>1921</v>
      </c>
      <c r="B97" t="s">
        <v>200</v>
      </c>
      <c r="C97" t="s">
        <v>164</v>
      </c>
    </row>
    <row r="98" spans="1:3" x14ac:dyDescent="0.25">
      <c r="A98">
        <v>1920</v>
      </c>
      <c r="B98" t="s">
        <v>200</v>
      </c>
      <c r="C98" t="s">
        <v>164</v>
      </c>
    </row>
    <row r="99" spans="1:3" x14ac:dyDescent="0.25">
      <c r="A99">
        <v>1919</v>
      </c>
      <c r="B99" t="s">
        <v>200</v>
      </c>
      <c r="C99" t="s">
        <v>164</v>
      </c>
    </row>
    <row r="100" spans="1:3" x14ac:dyDescent="0.25">
      <c r="A100">
        <v>1918</v>
      </c>
      <c r="B100" t="s">
        <v>200</v>
      </c>
      <c r="C100" t="s">
        <v>164</v>
      </c>
    </row>
    <row r="101" spans="1:3" x14ac:dyDescent="0.25">
      <c r="A101">
        <v>1917</v>
      </c>
      <c r="B101" t="s">
        <v>200</v>
      </c>
      <c r="C101" t="s">
        <v>164</v>
      </c>
    </row>
    <row r="102" spans="1:3" x14ac:dyDescent="0.25">
      <c r="A102">
        <v>1916</v>
      </c>
      <c r="B102" t="s">
        <v>200</v>
      </c>
      <c r="C102" t="s">
        <v>164</v>
      </c>
    </row>
    <row r="103" spans="1:3" x14ac:dyDescent="0.25">
      <c r="A103">
        <v>1915</v>
      </c>
      <c r="B103" t="s">
        <v>200</v>
      </c>
      <c r="C103" t="s">
        <v>164</v>
      </c>
    </row>
    <row r="104" spans="1:3" x14ac:dyDescent="0.25">
      <c r="A104">
        <v>1914</v>
      </c>
      <c r="B104" t="s">
        <v>200</v>
      </c>
      <c r="C104" t="s">
        <v>164</v>
      </c>
    </row>
    <row r="105" spans="1:3" x14ac:dyDescent="0.25">
      <c r="A105">
        <v>1913</v>
      </c>
      <c r="B105" t="s">
        <v>200</v>
      </c>
      <c r="C105" t="s">
        <v>164</v>
      </c>
    </row>
    <row r="106" spans="1:3" x14ac:dyDescent="0.25">
      <c r="A106">
        <v>1912</v>
      </c>
      <c r="B106" t="s">
        <v>200</v>
      </c>
      <c r="C106" t="s">
        <v>164</v>
      </c>
    </row>
    <row r="107" spans="1:3" x14ac:dyDescent="0.25">
      <c r="A107">
        <v>1911</v>
      </c>
      <c r="B107" t="s">
        <v>200</v>
      </c>
      <c r="C107" t="s">
        <v>164</v>
      </c>
    </row>
    <row r="108" spans="1:3" x14ac:dyDescent="0.25">
      <c r="A108">
        <v>1910</v>
      </c>
      <c r="B108" t="s">
        <v>200</v>
      </c>
      <c r="C108" t="s">
        <v>164</v>
      </c>
    </row>
    <row r="109" spans="1:3" x14ac:dyDescent="0.25">
      <c r="A109">
        <v>1909</v>
      </c>
      <c r="B109" t="s">
        <v>200</v>
      </c>
      <c r="C109" t="s">
        <v>164</v>
      </c>
    </row>
    <row r="110" spans="1:3" x14ac:dyDescent="0.25">
      <c r="A110">
        <v>1908</v>
      </c>
      <c r="B110" t="s">
        <v>200</v>
      </c>
      <c r="C110" t="s">
        <v>164</v>
      </c>
    </row>
    <row r="111" spans="1:3" x14ac:dyDescent="0.25">
      <c r="A111">
        <v>1907</v>
      </c>
      <c r="B111" t="s">
        <v>200</v>
      </c>
      <c r="C111" t="s">
        <v>164</v>
      </c>
    </row>
    <row r="112" spans="1:3" x14ac:dyDescent="0.25">
      <c r="A112">
        <v>1906</v>
      </c>
      <c r="B112" t="s">
        <v>200</v>
      </c>
      <c r="C112" t="s">
        <v>164</v>
      </c>
    </row>
    <row r="113" spans="1:3" x14ac:dyDescent="0.25">
      <c r="A113">
        <v>1905</v>
      </c>
      <c r="B113" t="s">
        <v>200</v>
      </c>
      <c r="C113" t="s">
        <v>164</v>
      </c>
    </row>
    <row r="114" spans="1:3" x14ac:dyDescent="0.25">
      <c r="A114">
        <v>1904</v>
      </c>
      <c r="B114" t="s">
        <v>200</v>
      </c>
      <c r="C114" t="s">
        <v>164</v>
      </c>
    </row>
    <row r="115" spans="1:3" x14ac:dyDescent="0.25">
      <c r="A115">
        <v>1903</v>
      </c>
      <c r="B115" t="s">
        <v>200</v>
      </c>
      <c r="C115" t="s">
        <v>164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Výsledky</vt:lpstr>
      <vt:lpstr>List1</vt:lpstr>
      <vt:lpstr>Cíl</vt:lpstr>
      <vt:lpstr>Kategorie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Tučan Jindřich 55324</dc:creator>
  <cp:keywords/>
  <dc:description/>
  <cp:lastModifiedBy>Schovánek Petr 30539</cp:lastModifiedBy>
  <cp:revision/>
  <dcterms:created xsi:type="dcterms:W3CDTF">2013-07-15T18:59:30Z</dcterms:created>
  <dcterms:modified xsi:type="dcterms:W3CDTF">2016-07-27T14:27:15Z</dcterms:modified>
  <cp:category/>
  <cp:contentStatus/>
</cp:coreProperties>
</file>