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rov\Kopec\"/>
    </mc:Choice>
  </mc:AlternateContent>
  <bookViews>
    <workbookView xWindow="0" yWindow="0" windowWidth="20490" windowHeight="7635"/>
  </bookViews>
  <sheets>
    <sheet name="Junioři" sheetId="1" r:id="rId1"/>
    <sheet name="Juniorky" sheetId="2" r:id="rId2"/>
    <sheet name="Muži 20 - 39 let" sheetId="3" r:id="rId3"/>
    <sheet name="Muži 40 - 49 let" sheetId="4" r:id="rId4"/>
    <sheet name="Muži 50 - 59 let" sheetId="5" r:id="rId5"/>
    <sheet name="Muži 60 - 69 let" sheetId="6" r:id="rId6"/>
    <sheet name="Muži nad 70 let" sheetId="7" r:id="rId7"/>
    <sheet name="Ženy 20 - 34 let" sheetId="8" r:id="rId8"/>
    <sheet name="Ženy 35 - 44 let" sheetId="9" r:id="rId9"/>
    <sheet name="Ženy 45 - 54 let" sheetId="10" r:id="rId10"/>
    <sheet name="Ženy 55 - 64 let" sheetId="11" r:id="rId11"/>
    <sheet name="Ženy nad 65 let" sheetId="12" r:id="rId12"/>
    <sheet name="Celkem" sheetId="13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13" l="1"/>
</calcChain>
</file>

<file path=xl/sharedStrings.xml><?xml version="1.0" encoding="utf-8"?>
<sst xmlns="http://schemas.openxmlformats.org/spreadsheetml/2006/main" count="584" uniqueCount="215">
  <si>
    <t>Junioři (2000-2001)</t>
  </si>
  <si>
    <t>Start. číslo</t>
  </si>
  <si>
    <t>Přijmení</t>
  </si>
  <si>
    <t>Jméno</t>
  </si>
  <si>
    <t>Ročník</t>
  </si>
  <si>
    <t>Klub</t>
  </si>
  <si>
    <t>Cílový čas</t>
  </si>
  <si>
    <t>Poř. v kat.</t>
  </si>
  <si>
    <t>Poř.celk.</t>
  </si>
  <si>
    <t>Juniorky (2000-2001)</t>
  </si>
  <si>
    <t>Muži 20 - 39 let (1980-1999)</t>
  </si>
  <si>
    <t>Borovský</t>
  </si>
  <si>
    <t>Jindřich</t>
  </si>
  <si>
    <t>Čermák</t>
  </si>
  <si>
    <t>Vratislav</t>
  </si>
  <si>
    <t>Nusle</t>
  </si>
  <si>
    <t>Křížek</t>
  </si>
  <si>
    <t>Jakub</t>
  </si>
  <si>
    <t>Pech</t>
  </si>
  <si>
    <t>Žleby</t>
  </si>
  <si>
    <t>Pechek</t>
  </si>
  <si>
    <t>Petr</t>
  </si>
  <si>
    <t>Kerteam</t>
  </si>
  <si>
    <t>Petrányi</t>
  </si>
  <si>
    <t>Radoslav</t>
  </si>
  <si>
    <t>Bonbon</t>
  </si>
  <si>
    <t>Muži 40 - 49 let (1970-1979)</t>
  </si>
  <si>
    <t>Doležal</t>
  </si>
  <si>
    <t>Tomáš</t>
  </si>
  <si>
    <t>Albit Technologies</t>
  </si>
  <si>
    <t>Duchoň</t>
  </si>
  <si>
    <t>David</t>
  </si>
  <si>
    <t>Praha</t>
  </si>
  <si>
    <t>Hostička</t>
  </si>
  <si>
    <t>Jan</t>
  </si>
  <si>
    <t>Příbram</t>
  </si>
  <si>
    <t>Kalista</t>
  </si>
  <si>
    <t>Jiří</t>
  </si>
  <si>
    <t>SK Praga Praha</t>
  </si>
  <si>
    <t>Král</t>
  </si>
  <si>
    <t>Vítězslav</t>
  </si>
  <si>
    <t>Rysy</t>
  </si>
  <si>
    <t>Kulhavý</t>
  </si>
  <si>
    <t>Martin</t>
  </si>
  <si>
    <t>Chodov</t>
  </si>
  <si>
    <t>Mařík</t>
  </si>
  <si>
    <t>Michal</t>
  </si>
  <si>
    <t>Matula</t>
  </si>
  <si>
    <t>Štěpán</t>
  </si>
  <si>
    <t>Olympia Kladno</t>
  </si>
  <si>
    <t>Novák</t>
  </si>
  <si>
    <t>Radomír</t>
  </si>
  <si>
    <t>Laco Team</t>
  </si>
  <si>
    <t>Pejša</t>
  </si>
  <si>
    <t>smí být prázdné</t>
  </si>
  <si>
    <t>Muži 50 - 59 let (1960-1969)</t>
  </si>
  <si>
    <t>Čadil</t>
  </si>
  <si>
    <t>Dejvice</t>
  </si>
  <si>
    <t>Flaks</t>
  </si>
  <si>
    <t>Sdružení vytrvalců Stříbro</t>
  </si>
  <si>
    <t>Holub</t>
  </si>
  <si>
    <t>Jaroslav</t>
  </si>
  <si>
    <t>Liga 100 Praha</t>
  </si>
  <si>
    <t>Chmela</t>
  </si>
  <si>
    <t>Sparta Košíře</t>
  </si>
  <si>
    <t>Rychecký</t>
  </si>
  <si>
    <t>HH Smíchov</t>
  </si>
  <si>
    <t>Scheu</t>
  </si>
  <si>
    <t>Harald</t>
  </si>
  <si>
    <t>Praha 3</t>
  </si>
  <si>
    <t>Muži 60 - 69 let (1950-1959)</t>
  </si>
  <si>
    <t>Gregor</t>
  </si>
  <si>
    <t>Běchovice</t>
  </si>
  <si>
    <t>Minchev</t>
  </si>
  <si>
    <t>Ivan</t>
  </si>
  <si>
    <t>JUST</t>
  </si>
  <si>
    <t>Průša</t>
  </si>
  <si>
    <t>Jasef</t>
  </si>
  <si>
    <t>Obecnice</t>
  </si>
  <si>
    <t>Pucholt</t>
  </si>
  <si>
    <t>Miroslav</t>
  </si>
  <si>
    <t>SABZO / Praha</t>
  </si>
  <si>
    <t>Sehnal</t>
  </si>
  <si>
    <t>Adrien</t>
  </si>
  <si>
    <t>SC Radotín</t>
  </si>
  <si>
    <t>Smrčka</t>
  </si>
  <si>
    <t>Miloš</t>
  </si>
  <si>
    <t>BK Říčany</t>
  </si>
  <si>
    <t>Šťástka</t>
  </si>
  <si>
    <t>TURBOMOŠT Lhota</t>
  </si>
  <si>
    <t>Urban</t>
  </si>
  <si>
    <t>Josef</t>
  </si>
  <si>
    <t>SABZO Praha</t>
  </si>
  <si>
    <t>Vitásek</t>
  </si>
  <si>
    <t>Buková</t>
  </si>
  <si>
    <t>Volný</t>
  </si>
  <si>
    <t>Relax medvědice</t>
  </si>
  <si>
    <t>Muži nad 70 let (1901-1949)</t>
  </si>
  <si>
    <t>Svoboda</t>
  </si>
  <si>
    <t>Pivovar Zlosyn</t>
  </si>
  <si>
    <t>Ženy 20 - 34 let (1985-1999)</t>
  </si>
  <si>
    <t>Davidová</t>
  </si>
  <si>
    <t>Lucie</t>
  </si>
  <si>
    <t>TJ Baník Stříbro</t>
  </si>
  <si>
    <t>Gregorová</t>
  </si>
  <si>
    <t>Jitka</t>
  </si>
  <si>
    <t>Hrstkova</t>
  </si>
  <si>
    <t>Vladěna</t>
  </si>
  <si>
    <t>Kratochvílová</t>
  </si>
  <si>
    <t>Iva</t>
  </si>
  <si>
    <t>Sokol Hlubočepy</t>
  </si>
  <si>
    <t>Tržilová</t>
  </si>
  <si>
    <t>TJ Maratonstav Úpice</t>
  </si>
  <si>
    <t>Ženy 35 - 44 let (1975-1984)</t>
  </si>
  <si>
    <t>Vačkářová</t>
  </si>
  <si>
    <t>Andrea</t>
  </si>
  <si>
    <t>Štěchovice</t>
  </si>
  <si>
    <t>Ženy 45 - 54 let (1965-1974)</t>
  </si>
  <si>
    <t>Bařtipánová</t>
  </si>
  <si>
    <t>Ivana</t>
  </si>
  <si>
    <t>Borovičková</t>
  </si>
  <si>
    <t>Lenka</t>
  </si>
  <si>
    <t>SMOLA Chůze Praha z.s.</t>
  </si>
  <si>
    <t>Gololobovová</t>
  </si>
  <si>
    <t>Blanka</t>
  </si>
  <si>
    <t>AVC Praha</t>
  </si>
  <si>
    <t>Herbst</t>
  </si>
  <si>
    <t>Jarmila</t>
  </si>
  <si>
    <t>Praha 4</t>
  </si>
  <si>
    <t>Mojzešová</t>
  </si>
  <si>
    <t>Milena</t>
  </si>
  <si>
    <t>Trnková</t>
  </si>
  <si>
    <t>Štěpánka</t>
  </si>
  <si>
    <t>SABZO</t>
  </si>
  <si>
    <t>Třísková</t>
  </si>
  <si>
    <t>Katarína</t>
  </si>
  <si>
    <t>Praha 6</t>
  </si>
  <si>
    <t>Ženy 55 - 64 let (1955-1964)</t>
  </si>
  <si>
    <t>Pštrossová</t>
  </si>
  <si>
    <t>Marie</t>
  </si>
  <si>
    <t>SNB Praha</t>
  </si>
  <si>
    <t>Vavrušová</t>
  </si>
  <si>
    <t>Helena</t>
  </si>
  <si>
    <t>TJ Liga 100</t>
  </si>
  <si>
    <t>Vlachynská</t>
  </si>
  <si>
    <t>Libuše</t>
  </si>
  <si>
    <t>Vačkář</t>
  </si>
  <si>
    <t>Bartoš</t>
  </si>
  <si>
    <t>Lukáš</t>
  </si>
  <si>
    <t>FK Kobylisy</t>
  </si>
  <si>
    <t>Jámborová</t>
  </si>
  <si>
    <t>Ema</t>
  </si>
  <si>
    <t>SK Jeseniova</t>
  </si>
  <si>
    <t>Bartošová</t>
  </si>
  <si>
    <t>Veronika</t>
  </si>
  <si>
    <t>Adrien Elixir Elite Team</t>
  </si>
  <si>
    <t>Fochler</t>
  </si>
  <si>
    <t>HK Drnovice</t>
  </si>
  <si>
    <t>Vojtěch</t>
  </si>
  <si>
    <t>Modřany</t>
  </si>
  <si>
    <t>Neuman</t>
  </si>
  <si>
    <t>KLM Pha</t>
  </si>
  <si>
    <t>Maleček</t>
  </si>
  <si>
    <t>Žižkovký Tygři</t>
  </si>
  <si>
    <t>Melichar</t>
  </si>
  <si>
    <t>MHO - JUMAR</t>
  </si>
  <si>
    <t>Nevlida</t>
  </si>
  <si>
    <t>Ladislav</t>
  </si>
  <si>
    <t>ARGOBARD</t>
  </si>
  <si>
    <t>Soukup</t>
  </si>
  <si>
    <t>Kovohutě Příbram</t>
  </si>
  <si>
    <t>Schovánek</t>
  </si>
  <si>
    <t>Milan</t>
  </si>
  <si>
    <t>Krčský Les B</t>
  </si>
  <si>
    <t xml:space="preserve">Matějovský </t>
  </si>
  <si>
    <t>Pavel</t>
  </si>
  <si>
    <t>AVC/MK Kladno</t>
  </si>
  <si>
    <t>Kolbaba</t>
  </si>
  <si>
    <t>Lucky Famili 1</t>
  </si>
  <si>
    <t xml:space="preserve">Slamiak </t>
  </si>
  <si>
    <t>Stanislav</t>
  </si>
  <si>
    <t>BONBON</t>
  </si>
  <si>
    <t>Jaromír</t>
  </si>
  <si>
    <t>Dolejš</t>
  </si>
  <si>
    <t>AVC/SABZO</t>
  </si>
  <si>
    <t>Starý</t>
  </si>
  <si>
    <t>Roubíčkova Lhota</t>
  </si>
  <si>
    <t>Šimon</t>
  </si>
  <si>
    <t>PSK Union PHA</t>
  </si>
  <si>
    <t>Tausinger</t>
  </si>
  <si>
    <t>Igor</t>
  </si>
  <si>
    <t>Crotalus</t>
  </si>
  <si>
    <t>Dolejšová</t>
  </si>
  <si>
    <t>Tereza</t>
  </si>
  <si>
    <t>PRAHA</t>
  </si>
  <si>
    <t>Krejčí</t>
  </si>
  <si>
    <t>Beroun</t>
  </si>
  <si>
    <t>Svobodová</t>
  </si>
  <si>
    <t>Spartak P4</t>
  </si>
  <si>
    <t>Truhlářová</t>
  </si>
  <si>
    <t>Elena</t>
  </si>
  <si>
    <t>Sokol Kobylisy</t>
  </si>
  <si>
    <t>Jiřina</t>
  </si>
  <si>
    <t xml:space="preserve">Praha </t>
  </si>
  <si>
    <t>Smrčková</t>
  </si>
  <si>
    <t>Alena</t>
  </si>
  <si>
    <t>TJ Kácov</t>
  </si>
  <si>
    <t>Ženy nad 65 let (0000 - 1954)</t>
  </si>
  <si>
    <t>Dana</t>
  </si>
  <si>
    <t xml:space="preserve">Zeidlerová </t>
  </si>
  <si>
    <t>SNB PRAHA</t>
  </si>
  <si>
    <t>Ročňáková</t>
  </si>
  <si>
    <t>Miloslava</t>
  </si>
  <si>
    <t>MTÝM Zvole</t>
  </si>
  <si>
    <t>Adrien Elixir Elite team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</si>
</sst>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0" fontId="0" fillId="0" borderId="0" xfId="0" applyNumberFormat="1"/>
    <xf numFmtId="46" fontId="0" fillId="0" borderId="0" xfId="0" applyNumberFormat="1"/>
    <xf numFmtId="20" fontId="0" fillId="2" borderId="0" xfId="0" applyNumberFormat="1" applyFill="1"/>
    <xf numFmtId="46" fontId="1" fillId="0" borderId="0" xfId="0" applyNumberFormat="1" applyFont="1"/>
    <xf numFmtId="20" fontId="1" fillId="0" borderId="0" xfId="0" applyNumberFormat="1" applyFont="1"/>
    <xf numFmtId="20" fontId="1" fillId="0" borderId="0" xfId="0" applyNumberFormat="1" applyFont="1" applyAlignment="1">
      <alignment wrapText="1"/>
    </xf>
    <xf numFmtId="46" fontId="1" fillId="0" borderId="0" xfId="0" applyNumberFormat="1" applyFont="1" applyAlignment="1">
      <alignment wrapText="1"/>
    </xf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H8" sqref="H8"/>
    </sheetView>
  </sheetViews>
  <sheetFormatPr defaultRowHeight="15" x14ac:dyDescent="0.25"/>
  <cols>
    <col min="5" max="5" width="11" customWidth="1"/>
  </cols>
  <sheetData>
    <row r="1" spans="1:8" s="1" customFormat="1" ht="20.100000000000001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69</v>
      </c>
      <c r="B3" t="s">
        <v>146</v>
      </c>
      <c r="C3" t="s">
        <v>34</v>
      </c>
      <c r="D3">
        <v>2007</v>
      </c>
      <c r="E3" t="s">
        <v>116</v>
      </c>
      <c r="F3" s="7">
        <v>1.1048611111111111</v>
      </c>
      <c r="G3" s="1">
        <v>1</v>
      </c>
      <c r="H3">
        <v>59</v>
      </c>
    </row>
    <row r="4" spans="1:8" x14ac:dyDescent="0.25">
      <c r="A4">
        <v>24</v>
      </c>
      <c r="B4" t="s">
        <v>147</v>
      </c>
      <c r="C4" t="s">
        <v>148</v>
      </c>
      <c r="D4">
        <v>2008</v>
      </c>
      <c r="E4" t="s">
        <v>149</v>
      </c>
      <c r="F4" s="7">
        <v>1.1500000000000001</v>
      </c>
      <c r="G4" s="1">
        <v>2</v>
      </c>
      <c r="H4">
        <v>64</v>
      </c>
    </row>
  </sheetData>
  <sheetProtection formatCells="0" formatColumns="0" formatRows="0" insertColumns="0" insertRows="0" insertHyperlinks="0" deleteColumns="0" deleteRows="0" sort="0" autoFilter="0" pivotTables="0"/>
  <sortState ref="A3:H4">
    <sortCondition ref="F3:F4"/>
  </sortState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5" sqref="E15"/>
    </sheetView>
  </sheetViews>
  <sheetFormatPr defaultRowHeight="15" x14ac:dyDescent="0.25"/>
  <cols>
    <col min="2" max="2" width="12.28515625" customWidth="1"/>
    <col min="5" max="5" width="21.7109375" customWidth="1"/>
  </cols>
  <sheetData>
    <row r="1" spans="1:8" s="1" customFormat="1" ht="20.100000000000001" customHeight="1" x14ac:dyDescent="0.25">
      <c r="A1" s="11" t="s">
        <v>117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59</v>
      </c>
      <c r="B3" t="s">
        <v>126</v>
      </c>
      <c r="C3" t="s">
        <v>127</v>
      </c>
      <c r="D3">
        <v>1974</v>
      </c>
      <c r="E3" t="s">
        <v>128</v>
      </c>
      <c r="F3" s="7">
        <v>0.90138888888888891</v>
      </c>
      <c r="G3" s="1">
        <v>1</v>
      </c>
      <c r="H3">
        <v>23</v>
      </c>
    </row>
    <row r="4" spans="1:8" x14ac:dyDescent="0.25">
      <c r="A4">
        <v>80</v>
      </c>
      <c r="B4" t="s">
        <v>134</v>
      </c>
      <c r="C4" t="s">
        <v>135</v>
      </c>
      <c r="D4">
        <v>1971</v>
      </c>
      <c r="E4" t="s">
        <v>136</v>
      </c>
      <c r="F4" s="8">
        <v>0.9472222222222223</v>
      </c>
      <c r="G4" s="1">
        <v>2</v>
      </c>
      <c r="H4">
        <v>33</v>
      </c>
    </row>
    <row r="5" spans="1:8" x14ac:dyDescent="0.25">
      <c r="A5">
        <v>4</v>
      </c>
      <c r="B5" t="s">
        <v>120</v>
      </c>
      <c r="C5" t="s">
        <v>121</v>
      </c>
      <c r="D5">
        <v>1973</v>
      </c>
      <c r="E5" t="s">
        <v>122</v>
      </c>
      <c r="F5" s="7">
        <v>1.0048611111111112</v>
      </c>
      <c r="G5" s="1">
        <v>3</v>
      </c>
      <c r="H5">
        <v>46</v>
      </c>
    </row>
    <row r="6" spans="1:8" x14ac:dyDescent="0.25">
      <c r="A6">
        <v>36</v>
      </c>
      <c r="B6" t="s">
        <v>118</v>
      </c>
      <c r="C6" t="s">
        <v>119</v>
      </c>
      <c r="D6">
        <v>1974</v>
      </c>
      <c r="E6" t="s">
        <v>25</v>
      </c>
      <c r="F6" s="7">
        <v>1.0687499999999999</v>
      </c>
      <c r="G6" s="1">
        <v>4</v>
      </c>
      <c r="H6">
        <v>54</v>
      </c>
    </row>
    <row r="7" spans="1:8" x14ac:dyDescent="0.25">
      <c r="A7">
        <v>48</v>
      </c>
      <c r="B7" t="s">
        <v>131</v>
      </c>
      <c r="C7" t="s">
        <v>132</v>
      </c>
      <c r="D7">
        <v>1973</v>
      </c>
      <c r="E7" t="s">
        <v>133</v>
      </c>
      <c r="F7" s="7">
        <v>1.08125</v>
      </c>
      <c r="G7" s="1">
        <v>5</v>
      </c>
      <c r="H7">
        <v>55</v>
      </c>
    </row>
    <row r="8" spans="1:8" x14ac:dyDescent="0.25">
      <c r="A8">
        <v>75</v>
      </c>
      <c r="B8" t="s">
        <v>204</v>
      </c>
      <c r="C8" t="s">
        <v>205</v>
      </c>
      <c r="D8">
        <v>1974</v>
      </c>
      <c r="E8" t="s">
        <v>206</v>
      </c>
      <c r="F8" s="7">
        <v>1.117361111111111</v>
      </c>
      <c r="G8" s="1">
        <v>6</v>
      </c>
      <c r="H8">
        <v>61</v>
      </c>
    </row>
    <row r="9" spans="1:8" x14ac:dyDescent="0.25">
      <c r="A9">
        <v>23</v>
      </c>
      <c r="B9" t="s">
        <v>153</v>
      </c>
      <c r="C9" t="s">
        <v>202</v>
      </c>
      <c r="D9">
        <v>1974</v>
      </c>
      <c r="E9" t="s">
        <v>203</v>
      </c>
      <c r="F9" s="7">
        <v>1.1597222222222221</v>
      </c>
      <c r="G9" s="1">
        <v>7</v>
      </c>
      <c r="H9">
        <v>65</v>
      </c>
    </row>
    <row r="10" spans="1:8" x14ac:dyDescent="0.25">
      <c r="A10">
        <v>2</v>
      </c>
      <c r="B10" t="s">
        <v>123</v>
      </c>
      <c r="C10" t="s">
        <v>124</v>
      </c>
      <c r="D10">
        <v>1973</v>
      </c>
      <c r="E10" t="s">
        <v>125</v>
      </c>
      <c r="F10" s="7">
        <v>1.1965277777777776</v>
      </c>
      <c r="G10" s="1">
        <v>8</v>
      </c>
      <c r="H10">
        <v>67</v>
      </c>
    </row>
    <row r="11" spans="1:8" x14ac:dyDescent="0.25">
      <c r="A11">
        <v>41</v>
      </c>
      <c r="B11" t="s">
        <v>129</v>
      </c>
      <c r="C11" t="s">
        <v>130</v>
      </c>
      <c r="D11">
        <v>1965</v>
      </c>
      <c r="E11" t="s">
        <v>59</v>
      </c>
      <c r="F11" s="7">
        <v>1.3111111111111111</v>
      </c>
      <c r="G11" s="1">
        <v>9</v>
      </c>
      <c r="H11">
        <v>73</v>
      </c>
    </row>
    <row r="12" spans="1:8" x14ac:dyDescent="0.25">
      <c r="A12">
        <v>12</v>
      </c>
      <c r="B12" t="s">
        <v>199</v>
      </c>
      <c r="C12" t="s">
        <v>200</v>
      </c>
      <c r="D12">
        <v>1965</v>
      </c>
      <c r="E12" t="s">
        <v>201</v>
      </c>
      <c r="F12" s="7">
        <v>1.7486111111111111</v>
      </c>
      <c r="G12" s="1">
        <v>10</v>
      </c>
      <c r="H12">
        <v>80</v>
      </c>
    </row>
  </sheetData>
  <sheetProtection formatCells="0" formatColumns="0" formatRows="0" insertColumns="0" insertRows="0" insertHyperlinks="0" deleteColumns="0" deleteRows="0" sort="0" autoFilter="0" pivotTables="0"/>
  <sortState ref="A3:H12">
    <sortCondition ref="F3:F12"/>
  </sortState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7" sqref="H7"/>
    </sheetView>
  </sheetViews>
  <sheetFormatPr defaultRowHeight="15" x14ac:dyDescent="0.25"/>
  <cols>
    <col min="2" max="2" width="10.140625" customWidth="1"/>
    <col min="5" max="5" width="17.28515625" customWidth="1"/>
  </cols>
  <sheetData>
    <row r="1" spans="1:8" s="1" customFormat="1" ht="20.100000000000001" customHeight="1" x14ac:dyDescent="0.25">
      <c r="A1" s="11" t="s">
        <v>137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47</v>
      </c>
      <c r="B3" t="s">
        <v>141</v>
      </c>
      <c r="C3" t="s">
        <v>142</v>
      </c>
      <c r="D3">
        <v>1961</v>
      </c>
      <c r="E3" t="s">
        <v>143</v>
      </c>
      <c r="F3" s="8">
        <v>0.97083333333333333</v>
      </c>
      <c r="G3" s="1">
        <v>1</v>
      </c>
      <c r="H3">
        <v>40</v>
      </c>
    </row>
    <row r="4" spans="1:8" x14ac:dyDescent="0.25">
      <c r="A4">
        <v>50</v>
      </c>
      <c r="B4" t="s">
        <v>144</v>
      </c>
      <c r="C4" t="s">
        <v>145</v>
      </c>
      <c r="D4">
        <v>1962</v>
      </c>
      <c r="E4" t="s">
        <v>89</v>
      </c>
      <c r="F4" s="7">
        <v>1.0888888888888888</v>
      </c>
      <c r="G4" s="1">
        <v>2</v>
      </c>
      <c r="H4">
        <v>56</v>
      </c>
    </row>
    <row r="5" spans="1:8" x14ac:dyDescent="0.25">
      <c r="A5">
        <v>16</v>
      </c>
      <c r="B5" t="s">
        <v>138</v>
      </c>
      <c r="C5" t="s">
        <v>139</v>
      </c>
      <c r="D5">
        <v>1959</v>
      </c>
      <c r="E5" t="s">
        <v>140</v>
      </c>
      <c r="F5" s="7">
        <v>1.1194444444444445</v>
      </c>
      <c r="G5" s="1">
        <v>3</v>
      </c>
      <c r="H5">
        <v>63</v>
      </c>
    </row>
    <row r="6" spans="1:8" x14ac:dyDescent="0.25">
      <c r="A6">
        <v>37</v>
      </c>
      <c r="B6" t="s">
        <v>192</v>
      </c>
      <c r="C6" t="s">
        <v>105</v>
      </c>
      <c r="D6">
        <v>1960</v>
      </c>
      <c r="E6" t="s">
        <v>133</v>
      </c>
      <c r="F6" s="7">
        <v>1.1770833333333333</v>
      </c>
      <c r="G6" s="1">
        <v>4</v>
      </c>
      <c r="H6">
        <v>66</v>
      </c>
    </row>
  </sheetData>
  <sheetProtection formatCells="0" formatColumns="0" formatRows="0" insertColumns="0" insertRows="0" insertHyperlinks="0" deleteColumns="0" deleteRows="0" sort="0" autoFilter="0" pivotTables="0"/>
  <sortState ref="A3:H6">
    <sortCondition ref="G3:G6"/>
  </sortState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10" sqref="G10"/>
    </sheetView>
  </sheetViews>
  <sheetFormatPr defaultRowHeight="15" x14ac:dyDescent="0.25"/>
  <cols>
    <col min="2" max="2" width="10" customWidth="1"/>
    <col min="5" max="5" width="13.140625" customWidth="1"/>
  </cols>
  <sheetData>
    <row r="1" spans="1:8" x14ac:dyDescent="0.25">
      <c r="A1" s="11" t="s">
        <v>207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7</v>
      </c>
      <c r="B3" t="s">
        <v>197</v>
      </c>
      <c r="C3" t="s">
        <v>208</v>
      </c>
      <c r="D3">
        <v>1952</v>
      </c>
      <c r="E3" t="s">
        <v>99</v>
      </c>
      <c r="F3" s="7">
        <v>1.2027777777777777</v>
      </c>
      <c r="G3" s="1">
        <v>1</v>
      </c>
      <c r="H3">
        <v>68</v>
      </c>
    </row>
    <row r="4" spans="1:8" x14ac:dyDescent="0.25">
      <c r="A4">
        <v>71</v>
      </c>
      <c r="B4" t="s">
        <v>211</v>
      </c>
      <c r="C4" t="s">
        <v>212</v>
      </c>
      <c r="D4">
        <v>1945</v>
      </c>
      <c r="E4" t="s">
        <v>213</v>
      </c>
      <c r="F4" s="7">
        <v>1.3020833333333333</v>
      </c>
      <c r="G4" s="1">
        <v>2</v>
      </c>
      <c r="H4">
        <v>72</v>
      </c>
    </row>
    <row r="5" spans="1:8" x14ac:dyDescent="0.25">
      <c r="A5">
        <v>3</v>
      </c>
      <c r="B5" t="s">
        <v>209</v>
      </c>
      <c r="C5" t="s">
        <v>127</v>
      </c>
      <c r="D5">
        <v>1951</v>
      </c>
      <c r="E5" t="s">
        <v>210</v>
      </c>
      <c r="F5" s="7">
        <v>1.5305555555555557</v>
      </c>
      <c r="G5" s="1">
        <v>3</v>
      </c>
      <c r="H5">
        <v>79</v>
      </c>
    </row>
  </sheetData>
  <sheetProtection formatCells="0" formatColumns="0" formatRows="0" insertColumns="0" insertRows="0" insertHyperlinks="0" deleteColumns="0" deleteRows="0" sort="0" autoFilter="0" pivotTables="0"/>
  <sortState ref="A3:H5">
    <sortCondition ref="F3:F5"/>
  </sortState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25" zoomScaleNormal="125" zoomScaleSheetLayoutView="100" workbookViewId="0">
      <selection activeCell="A39" sqref="A39"/>
    </sheetView>
  </sheetViews>
  <sheetFormatPr defaultRowHeight="15" x14ac:dyDescent="0.25"/>
  <cols>
    <col min="2" max="2" width="11.85546875" customWidth="1"/>
    <col min="5" max="5" width="24" customWidth="1"/>
    <col min="6" max="6" width="13.85546875" bestFit="1" customWidth="1"/>
  </cols>
  <sheetData>
    <row r="1" spans="1:7" x14ac:dyDescent="0.25">
      <c r="F1">
        <f>MINUTE(22)</f>
        <v>0</v>
      </c>
    </row>
    <row r="2" spans="1:7" x14ac:dyDescent="0.25">
      <c r="A2">
        <v>1</v>
      </c>
      <c r="B2" t="s">
        <v>20</v>
      </c>
      <c r="C2" t="s">
        <v>21</v>
      </c>
      <c r="D2">
        <v>1983</v>
      </c>
      <c r="E2" t="s">
        <v>22</v>
      </c>
      <c r="F2" s="4">
        <v>0.66041666666666665</v>
      </c>
    </row>
    <row r="3" spans="1:7" x14ac:dyDescent="0.25">
      <c r="A3">
        <v>27</v>
      </c>
      <c r="B3" t="s">
        <v>156</v>
      </c>
      <c r="C3" t="s">
        <v>21</v>
      </c>
      <c r="D3">
        <v>1991</v>
      </c>
      <c r="E3" t="s">
        <v>157</v>
      </c>
      <c r="F3" s="4">
        <v>0.71388888888888891</v>
      </c>
    </row>
    <row r="4" spans="1:7" x14ac:dyDescent="0.25">
      <c r="A4">
        <v>31</v>
      </c>
      <c r="B4" t="s">
        <v>33</v>
      </c>
      <c r="C4" t="s">
        <v>34</v>
      </c>
      <c r="D4">
        <v>1979</v>
      </c>
      <c r="E4" t="s">
        <v>35</v>
      </c>
      <c r="F4" s="4">
        <v>0.7402777777777777</v>
      </c>
      <c r="G4" s="5"/>
    </row>
    <row r="5" spans="1:7" ht="15" customHeight="1" x14ac:dyDescent="0.25">
      <c r="A5">
        <v>5</v>
      </c>
      <c r="B5" t="s">
        <v>85</v>
      </c>
      <c r="C5" t="s">
        <v>86</v>
      </c>
      <c r="D5">
        <v>1954</v>
      </c>
      <c r="E5" t="s">
        <v>87</v>
      </c>
      <c r="F5" s="4">
        <v>0.75416666666666676</v>
      </c>
    </row>
    <row r="6" spans="1:7" ht="17.25" customHeight="1" x14ac:dyDescent="0.25">
      <c r="A6">
        <v>33</v>
      </c>
      <c r="B6" t="s">
        <v>39</v>
      </c>
      <c r="C6" t="s">
        <v>40</v>
      </c>
      <c r="D6">
        <v>1976</v>
      </c>
      <c r="E6" t="s">
        <v>41</v>
      </c>
      <c r="F6" s="4">
        <v>0.77222222222222225</v>
      </c>
    </row>
    <row r="7" spans="1:7" x14ac:dyDescent="0.25">
      <c r="A7">
        <v>66</v>
      </c>
      <c r="B7" t="s">
        <v>11</v>
      </c>
      <c r="C7" t="s">
        <v>12</v>
      </c>
      <c r="D7">
        <v>1982</v>
      </c>
      <c r="F7" s="4">
        <v>0.78541666666666676</v>
      </c>
    </row>
    <row r="8" spans="1:7" x14ac:dyDescent="0.25">
      <c r="A8">
        <v>21</v>
      </c>
      <c r="B8" t="s">
        <v>30</v>
      </c>
      <c r="C8" t="s">
        <v>31</v>
      </c>
      <c r="D8">
        <v>1971</v>
      </c>
      <c r="E8" t="s">
        <v>32</v>
      </c>
      <c r="F8" s="4">
        <v>0.79861111111111116</v>
      </c>
    </row>
    <row r="9" spans="1:7" x14ac:dyDescent="0.25">
      <c r="A9">
        <v>62</v>
      </c>
      <c r="B9" t="s">
        <v>162</v>
      </c>
      <c r="C9" t="s">
        <v>43</v>
      </c>
      <c r="D9">
        <v>1975</v>
      </c>
      <c r="E9" t="s">
        <v>163</v>
      </c>
      <c r="F9" s="4">
        <v>0.80625000000000002</v>
      </c>
    </row>
    <row r="10" spans="1:7" x14ac:dyDescent="0.25">
      <c r="A10">
        <v>78</v>
      </c>
      <c r="B10" t="s">
        <v>13</v>
      </c>
      <c r="C10" t="s">
        <v>14</v>
      </c>
      <c r="D10">
        <v>1981</v>
      </c>
      <c r="E10" t="s">
        <v>15</v>
      </c>
      <c r="F10" s="4">
        <v>0.80833333333333324</v>
      </c>
    </row>
    <row r="11" spans="1:7" x14ac:dyDescent="0.25">
      <c r="A11">
        <v>15</v>
      </c>
      <c r="B11" t="s">
        <v>36</v>
      </c>
      <c r="C11" t="s">
        <v>37</v>
      </c>
      <c r="D11">
        <v>1971</v>
      </c>
      <c r="E11" t="s">
        <v>38</v>
      </c>
      <c r="F11" s="4">
        <v>0.81180555555555556</v>
      </c>
    </row>
    <row r="12" spans="1:7" x14ac:dyDescent="0.25">
      <c r="A12">
        <v>9</v>
      </c>
      <c r="B12" t="s">
        <v>169</v>
      </c>
      <c r="C12" t="s">
        <v>21</v>
      </c>
      <c r="D12">
        <v>1965</v>
      </c>
      <c r="E12" t="s">
        <v>170</v>
      </c>
      <c r="F12" s="4">
        <v>0.83124999999999993</v>
      </c>
    </row>
    <row r="13" spans="1:7" x14ac:dyDescent="0.25">
      <c r="A13">
        <v>73</v>
      </c>
      <c r="B13" t="s">
        <v>106</v>
      </c>
      <c r="C13" t="s">
        <v>107</v>
      </c>
      <c r="D13">
        <v>1987</v>
      </c>
      <c r="E13" t="s">
        <v>22</v>
      </c>
      <c r="F13" s="4">
        <v>0.83333333333333337</v>
      </c>
    </row>
    <row r="14" spans="1:7" x14ac:dyDescent="0.25">
      <c r="A14">
        <v>10</v>
      </c>
      <c r="B14" t="s">
        <v>65</v>
      </c>
      <c r="C14" t="s">
        <v>28</v>
      </c>
      <c r="D14">
        <v>1966</v>
      </c>
      <c r="E14" t="s">
        <v>66</v>
      </c>
      <c r="F14" s="4">
        <v>0.83611111111111114</v>
      </c>
    </row>
    <row r="15" spans="1:7" x14ac:dyDescent="0.25">
      <c r="A15">
        <v>14</v>
      </c>
      <c r="B15" t="s">
        <v>56</v>
      </c>
      <c r="C15" t="s">
        <v>34</v>
      </c>
      <c r="D15">
        <v>1964</v>
      </c>
      <c r="E15" t="s">
        <v>57</v>
      </c>
      <c r="F15" s="4">
        <v>0.83750000000000002</v>
      </c>
    </row>
    <row r="16" spans="1:7" x14ac:dyDescent="0.25">
      <c r="A16">
        <v>74</v>
      </c>
      <c r="B16" t="s">
        <v>164</v>
      </c>
      <c r="C16" t="s">
        <v>91</v>
      </c>
      <c r="D16">
        <v>1972</v>
      </c>
      <c r="E16" t="s">
        <v>165</v>
      </c>
      <c r="F16" s="4">
        <v>0.83888888888888891</v>
      </c>
    </row>
    <row r="17" spans="1:7" x14ac:dyDescent="0.25">
      <c r="A17">
        <v>52</v>
      </c>
      <c r="B17" t="s">
        <v>67</v>
      </c>
      <c r="C17" t="s">
        <v>68</v>
      </c>
      <c r="D17">
        <v>1969</v>
      </c>
      <c r="E17" t="s">
        <v>69</v>
      </c>
      <c r="F17" s="4">
        <v>0.84236111111111101</v>
      </c>
    </row>
    <row r="18" spans="1:7" x14ac:dyDescent="0.25">
      <c r="A18">
        <v>18</v>
      </c>
      <c r="B18" t="s">
        <v>53</v>
      </c>
      <c r="C18" t="s">
        <v>34</v>
      </c>
      <c r="D18">
        <v>1975</v>
      </c>
      <c r="E18" t="s">
        <v>54</v>
      </c>
      <c r="F18" s="4">
        <v>0.8534722222222223</v>
      </c>
    </row>
    <row r="19" spans="1:7" x14ac:dyDescent="0.25">
      <c r="A19">
        <v>40</v>
      </c>
      <c r="B19" t="s">
        <v>58</v>
      </c>
      <c r="C19" t="s">
        <v>34</v>
      </c>
      <c r="D19">
        <v>1962</v>
      </c>
      <c r="E19" t="s">
        <v>59</v>
      </c>
      <c r="F19" s="4">
        <v>0.85972222222222217</v>
      </c>
    </row>
    <row r="20" spans="1:7" x14ac:dyDescent="0.25">
      <c r="A20">
        <v>11</v>
      </c>
      <c r="B20" t="s">
        <v>93</v>
      </c>
      <c r="C20" t="s">
        <v>91</v>
      </c>
      <c r="D20">
        <v>1958</v>
      </c>
      <c r="E20" t="s">
        <v>94</v>
      </c>
      <c r="F20" s="4">
        <v>0.88680555555555562</v>
      </c>
    </row>
    <row r="21" spans="1:7" x14ac:dyDescent="0.25">
      <c r="A21">
        <v>60</v>
      </c>
      <c r="B21" t="s">
        <v>47</v>
      </c>
      <c r="C21" t="s">
        <v>48</v>
      </c>
      <c r="D21">
        <v>1970</v>
      </c>
      <c r="E21" t="s">
        <v>49</v>
      </c>
      <c r="F21" s="4">
        <v>0.89166666666666661</v>
      </c>
    </row>
    <row r="22" spans="1:7" x14ac:dyDescent="0.25">
      <c r="A22">
        <v>81</v>
      </c>
      <c r="B22" t="s">
        <v>166</v>
      </c>
      <c r="C22" t="s">
        <v>167</v>
      </c>
      <c r="D22">
        <v>1973</v>
      </c>
      <c r="E22" t="s">
        <v>168</v>
      </c>
      <c r="F22" s="4">
        <v>0.89374999999999993</v>
      </c>
    </row>
    <row r="23" spans="1:7" x14ac:dyDescent="0.25">
      <c r="A23">
        <v>17</v>
      </c>
      <c r="B23" t="s">
        <v>73</v>
      </c>
      <c r="C23" t="s">
        <v>74</v>
      </c>
      <c r="D23">
        <v>1957</v>
      </c>
      <c r="E23" t="s">
        <v>75</v>
      </c>
      <c r="F23" s="4">
        <v>0.90138888888888891</v>
      </c>
    </row>
    <row r="24" spans="1:7" x14ac:dyDescent="0.25">
      <c r="A24">
        <v>59</v>
      </c>
      <c r="B24" t="s">
        <v>126</v>
      </c>
      <c r="C24" t="s">
        <v>127</v>
      </c>
      <c r="D24">
        <v>1974</v>
      </c>
      <c r="E24" t="s">
        <v>128</v>
      </c>
      <c r="F24" s="4">
        <v>0.90138888888888891</v>
      </c>
      <c r="G24" s="5"/>
    </row>
    <row r="25" spans="1:7" x14ac:dyDescent="0.25">
      <c r="A25">
        <v>58</v>
      </c>
      <c r="B25" t="s">
        <v>197</v>
      </c>
      <c r="C25" t="s">
        <v>193</v>
      </c>
      <c r="D25">
        <v>1999</v>
      </c>
      <c r="E25" t="s">
        <v>198</v>
      </c>
      <c r="F25" s="6">
        <v>0.90416666666666667</v>
      </c>
      <c r="G25" s="5"/>
    </row>
    <row r="26" spans="1:7" x14ac:dyDescent="0.25">
      <c r="A26">
        <v>70</v>
      </c>
      <c r="B26" t="s">
        <v>42</v>
      </c>
      <c r="C26" t="s">
        <v>43</v>
      </c>
      <c r="D26">
        <v>1979</v>
      </c>
      <c r="E26" t="s">
        <v>44</v>
      </c>
      <c r="F26" s="6">
        <v>0.90416666666666667</v>
      </c>
    </row>
    <row r="27" spans="1:7" x14ac:dyDescent="0.25">
      <c r="A27">
        <v>35</v>
      </c>
      <c r="B27" t="s">
        <v>23</v>
      </c>
      <c r="C27" t="s">
        <v>24</v>
      </c>
      <c r="D27">
        <v>1986</v>
      </c>
      <c r="E27" t="s">
        <v>25</v>
      </c>
      <c r="F27" s="4">
        <v>0.90486111111111101</v>
      </c>
    </row>
    <row r="28" spans="1:7" x14ac:dyDescent="0.25">
      <c r="A28">
        <v>56</v>
      </c>
      <c r="B28" t="s">
        <v>160</v>
      </c>
      <c r="C28" t="s">
        <v>37</v>
      </c>
      <c r="D28">
        <v>1974</v>
      </c>
      <c r="E28" t="s">
        <v>161</v>
      </c>
      <c r="F28" s="4">
        <v>0.91111111111111109</v>
      </c>
    </row>
    <row r="29" spans="1:7" x14ac:dyDescent="0.25">
      <c r="A29" s="3">
        <v>22</v>
      </c>
      <c r="B29" s="3" t="s">
        <v>153</v>
      </c>
      <c r="C29" s="3" t="s">
        <v>154</v>
      </c>
      <c r="D29" s="3">
        <v>2002</v>
      </c>
      <c r="E29" s="3" t="s">
        <v>152</v>
      </c>
      <c r="F29" s="4">
        <v>0.9159722222222223</v>
      </c>
    </row>
    <row r="30" spans="1:7" x14ac:dyDescent="0.25">
      <c r="A30">
        <v>53</v>
      </c>
      <c r="B30" t="s">
        <v>50</v>
      </c>
      <c r="C30" t="s">
        <v>51</v>
      </c>
      <c r="D30">
        <v>1970</v>
      </c>
      <c r="E30" t="s">
        <v>52</v>
      </c>
      <c r="F30" s="4">
        <v>0.92152777777777783</v>
      </c>
      <c r="G30" s="5"/>
    </row>
    <row r="31" spans="1:7" x14ac:dyDescent="0.25">
      <c r="A31">
        <v>32</v>
      </c>
      <c r="B31" t="s">
        <v>101</v>
      </c>
      <c r="C31" t="s">
        <v>102</v>
      </c>
      <c r="D31">
        <v>1994</v>
      </c>
      <c r="E31" t="s">
        <v>103</v>
      </c>
      <c r="F31" s="4">
        <v>0.93125000000000002</v>
      </c>
    </row>
    <row r="32" spans="1:7" x14ac:dyDescent="0.25">
      <c r="A32">
        <v>46</v>
      </c>
      <c r="B32" t="s">
        <v>63</v>
      </c>
      <c r="C32" t="s">
        <v>37</v>
      </c>
      <c r="D32">
        <v>1969</v>
      </c>
      <c r="E32" t="s">
        <v>64</v>
      </c>
      <c r="F32" s="4">
        <v>0.93611111111111101</v>
      </c>
    </row>
    <row r="33" spans="1:7" x14ac:dyDescent="0.25">
      <c r="A33">
        <v>42</v>
      </c>
      <c r="B33" t="s">
        <v>82</v>
      </c>
      <c r="C33" t="s">
        <v>83</v>
      </c>
      <c r="D33">
        <v>1953</v>
      </c>
      <c r="E33" t="s">
        <v>84</v>
      </c>
      <c r="F33" s="4">
        <v>0.94027777777777777</v>
      </c>
    </row>
    <row r="34" spans="1:7" x14ac:dyDescent="0.25">
      <c r="A34">
        <v>80</v>
      </c>
      <c r="B34" t="s">
        <v>134</v>
      </c>
      <c r="C34" t="s">
        <v>135</v>
      </c>
      <c r="D34">
        <v>1971</v>
      </c>
      <c r="E34" t="s">
        <v>136</v>
      </c>
      <c r="F34" s="4">
        <v>0.9472222222222223</v>
      </c>
    </row>
    <row r="35" spans="1:7" x14ac:dyDescent="0.25">
      <c r="A35">
        <v>67</v>
      </c>
      <c r="B35" t="s">
        <v>60</v>
      </c>
      <c r="C35" t="s">
        <v>61</v>
      </c>
      <c r="D35">
        <v>1962</v>
      </c>
      <c r="E35" t="s">
        <v>62</v>
      </c>
      <c r="F35" s="4">
        <v>0.94930555555555562</v>
      </c>
    </row>
    <row r="36" spans="1:7" x14ac:dyDescent="0.25">
      <c r="A36">
        <v>25</v>
      </c>
      <c r="B36" t="s">
        <v>27</v>
      </c>
      <c r="C36" t="s">
        <v>182</v>
      </c>
      <c r="D36">
        <v>1957</v>
      </c>
      <c r="E36" t="s">
        <v>81</v>
      </c>
      <c r="F36" s="5">
        <v>0.9506944444444444</v>
      </c>
    </row>
    <row r="37" spans="1:7" x14ac:dyDescent="0.25">
      <c r="A37">
        <v>77</v>
      </c>
      <c r="B37" t="s">
        <v>98</v>
      </c>
      <c r="C37" t="s">
        <v>158</v>
      </c>
      <c r="D37">
        <v>1984</v>
      </c>
      <c r="E37" t="s">
        <v>159</v>
      </c>
      <c r="F37" s="4">
        <v>0.95624999999999993</v>
      </c>
    </row>
    <row r="38" spans="1:7" x14ac:dyDescent="0.25">
      <c r="A38">
        <v>28</v>
      </c>
      <c r="B38" t="s">
        <v>71</v>
      </c>
      <c r="C38" t="s">
        <v>61</v>
      </c>
      <c r="D38">
        <v>1951</v>
      </c>
      <c r="E38" t="s">
        <v>72</v>
      </c>
      <c r="F38" s="4">
        <v>0.96250000000000002</v>
      </c>
    </row>
    <row r="39" spans="1:7" x14ac:dyDescent="0.25">
      <c r="A39">
        <v>54</v>
      </c>
      <c r="B39" t="s">
        <v>27</v>
      </c>
      <c r="C39" t="s">
        <v>28</v>
      </c>
      <c r="D39">
        <v>1971</v>
      </c>
      <c r="E39" t="s">
        <v>29</v>
      </c>
      <c r="F39" s="4">
        <v>0.96805555555555556</v>
      </c>
    </row>
    <row r="40" spans="1:7" x14ac:dyDescent="0.25">
      <c r="A40">
        <v>30</v>
      </c>
      <c r="B40" t="s">
        <v>108</v>
      </c>
      <c r="C40" t="s">
        <v>109</v>
      </c>
      <c r="D40">
        <v>1987</v>
      </c>
      <c r="E40" t="s">
        <v>110</v>
      </c>
      <c r="F40" s="4">
        <v>0.97013888888888899</v>
      </c>
    </row>
    <row r="41" spans="1:7" x14ac:dyDescent="0.25">
      <c r="A41">
        <v>47</v>
      </c>
      <c r="B41" t="s">
        <v>141</v>
      </c>
      <c r="C41" t="s">
        <v>142</v>
      </c>
      <c r="D41">
        <v>1961</v>
      </c>
      <c r="E41" t="s">
        <v>143</v>
      </c>
      <c r="F41" s="4">
        <v>0.97083333333333333</v>
      </c>
    </row>
    <row r="42" spans="1:7" x14ac:dyDescent="0.25">
      <c r="A42">
        <v>65</v>
      </c>
      <c r="B42" t="s">
        <v>111</v>
      </c>
      <c r="C42" t="s">
        <v>109</v>
      </c>
      <c r="D42">
        <v>1986</v>
      </c>
      <c r="E42" t="s">
        <v>112</v>
      </c>
      <c r="F42" s="4">
        <v>0.97430555555555554</v>
      </c>
      <c r="G42" s="5"/>
    </row>
    <row r="43" spans="1:7" ht="15.75" customHeight="1" x14ac:dyDescent="0.25">
      <c r="A43">
        <v>49</v>
      </c>
      <c r="B43" t="s">
        <v>50</v>
      </c>
      <c r="C43" t="s">
        <v>175</v>
      </c>
      <c r="D43">
        <v>1953</v>
      </c>
      <c r="E43" t="s">
        <v>81</v>
      </c>
      <c r="F43" s="4">
        <v>0.97777777777777775</v>
      </c>
    </row>
    <row r="44" spans="1:7" x14ac:dyDescent="0.25">
      <c r="A44">
        <v>20</v>
      </c>
      <c r="B44" t="s">
        <v>18</v>
      </c>
      <c r="C44" t="s">
        <v>12</v>
      </c>
      <c r="D44">
        <v>1980</v>
      </c>
      <c r="E44" t="s">
        <v>19</v>
      </c>
      <c r="F44" s="4">
        <v>0.9868055555555556</v>
      </c>
    </row>
    <row r="45" spans="1:7" x14ac:dyDescent="0.25">
      <c r="A45">
        <v>45</v>
      </c>
      <c r="B45" t="s">
        <v>174</v>
      </c>
      <c r="C45" t="s">
        <v>175</v>
      </c>
      <c r="D45">
        <v>1965</v>
      </c>
      <c r="E45" t="s">
        <v>176</v>
      </c>
      <c r="F45" s="4">
        <v>0.99652777777777779</v>
      </c>
    </row>
    <row r="46" spans="1:7" x14ac:dyDescent="0.25">
      <c r="A46">
        <v>26</v>
      </c>
      <c r="B46" t="s">
        <v>90</v>
      </c>
      <c r="C46" t="s">
        <v>91</v>
      </c>
      <c r="D46">
        <v>1956</v>
      </c>
      <c r="E46" t="s">
        <v>92</v>
      </c>
      <c r="F46" s="5">
        <v>1</v>
      </c>
    </row>
    <row r="47" spans="1:7" x14ac:dyDescent="0.25">
      <c r="A47">
        <v>4</v>
      </c>
      <c r="B47" t="s">
        <v>120</v>
      </c>
      <c r="C47" t="s">
        <v>121</v>
      </c>
      <c r="D47">
        <v>1973</v>
      </c>
      <c r="E47" t="s">
        <v>122</v>
      </c>
      <c r="F47" s="5">
        <v>1.0048611111111112</v>
      </c>
    </row>
    <row r="48" spans="1:7" x14ac:dyDescent="0.25">
      <c r="A48">
        <v>13</v>
      </c>
      <c r="B48" t="s">
        <v>171</v>
      </c>
      <c r="C48" t="s">
        <v>172</v>
      </c>
      <c r="D48">
        <v>1962</v>
      </c>
      <c r="E48" t="s">
        <v>173</v>
      </c>
      <c r="F48" s="5">
        <v>1.0125</v>
      </c>
    </row>
    <row r="49" spans="1:7" x14ac:dyDescent="0.25">
      <c r="A49">
        <v>63</v>
      </c>
      <c r="B49" t="s">
        <v>177</v>
      </c>
      <c r="C49" t="s">
        <v>175</v>
      </c>
      <c r="D49">
        <v>1968</v>
      </c>
      <c r="E49" t="s">
        <v>178</v>
      </c>
      <c r="F49" s="5">
        <v>1.0194444444444444</v>
      </c>
    </row>
    <row r="50" spans="1:7" x14ac:dyDescent="0.25">
      <c r="A50">
        <v>72</v>
      </c>
      <c r="B50" t="s">
        <v>179</v>
      </c>
      <c r="C50" t="s">
        <v>180</v>
      </c>
      <c r="D50">
        <v>1962</v>
      </c>
      <c r="E50" t="s">
        <v>181</v>
      </c>
      <c r="F50" s="5">
        <v>1.0250000000000001</v>
      </c>
    </row>
    <row r="51" spans="1:7" ht="30" x14ac:dyDescent="0.25">
      <c r="A51" s="3">
        <v>43</v>
      </c>
      <c r="B51" s="3" t="s">
        <v>150</v>
      </c>
      <c r="C51" s="3" t="s">
        <v>151</v>
      </c>
      <c r="D51" s="3">
        <v>2010</v>
      </c>
      <c r="E51" s="3" t="s">
        <v>214</v>
      </c>
      <c r="F51" s="5">
        <v>1.0423611111111111</v>
      </c>
    </row>
    <row r="52" spans="1:7" x14ac:dyDescent="0.25">
      <c r="A52">
        <v>38</v>
      </c>
      <c r="B52" t="s">
        <v>192</v>
      </c>
      <c r="C52" t="s">
        <v>193</v>
      </c>
      <c r="D52">
        <v>1995</v>
      </c>
      <c r="E52" t="s">
        <v>194</v>
      </c>
      <c r="F52" s="5">
        <v>1.0562500000000001</v>
      </c>
    </row>
    <row r="53" spans="1:7" x14ac:dyDescent="0.25">
      <c r="A53">
        <v>51</v>
      </c>
      <c r="B53" t="s">
        <v>88</v>
      </c>
      <c r="C53" t="s">
        <v>37</v>
      </c>
      <c r="D53">
        <v>1958</v>
      </c>
      <c r="E53" t="s">
        <v>89</v>
      </c>
      <c r="F53" s="5">
        <v>1.0562500000000001</v>
      </c>
    </row>
    <row r="54" spans="1:7" x14ac:dyDescent="0.25">
      <c r="A54">
        <v>6</v>
      </c>
      <c r="B54" t="s">
        <v>98</v>
      </c>
      <c r="C54" t="s">
        <v>34</v>
      </c>
      <c r="D54">
        <v>1943</v>
      </c>
      <c r="E54" t="s">
        <v>99</v>
      </c>
      <c r="F54" s="5">
        <v>1.0680555555555555</v>
      </c>
    </row>
    <row r="55" spans="1:7" x14ac:dyDescent="0.25">
      <c r="A55">
        <v>36</v>
      </c>
      <c r="B55" t="s">
        <v>118</v>
      </c>
      <c r="C55" t="s">
        <v>119</v>
      </c>
      <c r="D55">
        <v>1974</v>
      </c>
      <c r="E55" t="s">
        <v>25</v>
      </c>
      <c r="F55" s="5">
        <v>1.0687499999999999</v>
      </c>
    </row>
    <row r="56" spans="1:7" x14ac:dyDescent="0.25">
      <c r="A56">
        <v>48</v>
      </c>
      <c r="B56" t="s">
        <v>131</v>
      </c>
      <c r="C56" t="s">
        <v>132</v>
      </c>
      <c r="D56">
        <v>1973</v>
      </c>
      <c r="E56" t="s">
        <v>133</v>
      </c>
      <c r="F56" s="5">
        <v>1.08125</v>
      </c>
    </row>
    <row r="57" spans="1:7" x14ac:dyDescent="0.25">
      <c r="A57">
        <v>50</v>
      </c>
      <c r="B57" t="s">
        <v>144</v>
      </c>
      <c r="C57" t="s">
        <v>145</v>
      </c>
      <c r="D57">
        <v>1962</v>
      </c>
      <c r="E57" t="s">
        <v>89</v>
      </c>
      <c r="F57" s="5">
        <v>1.0888888888888888</v>
      </c>
    </row>
    <row r="58" spans="1:7" x14ac:dyDescent="0.25">
      <c r="A58">
        <v>19</v>
      </c>
      <c r="B58" t="s">
        <v>104</v>
      </c>
      <c r="C58" t="s">
        <v>105</v>
      </c>
      <c r="D58">
        <v>1991</v>
      </c>
      <c r="E58" t="s">
        <v>19</v>
      </c>
      <c r="F58" s="5">
        <v>1.09375</v>
      </c>
    </row>
    <row r="59" spans="1:7" x14ac:dyDescent="0.25">
      <c r="A59">
        <v>44</v>
      </c>
      <c r="B59" t="s">
        <v>189</v>
      </c>
      <c r="C59" t="s">
        <v>190</v>
      </c>
      <c r="D59">
        <v>1949</v>
      </c>
      <c r="E59" t="s">
        <v>191</v>
      </c>
      <c r="F59" s="5">
        <v>1.0972222222222221</v>
      </c>
    </row>
    <row r="60" spans="1:7" x14ac:dyDescent="0.25">
      <c r="A60">
        <v>69</v>
      </c>
      <c r="B60" t="s">
        <v>146</v>
      </c>
      <c r="C60" t="s">
        <v>34</v>
      </c>
      <c r="D60">
        <v>2007</v>
      </c>
      <c r="E60" t="s">
        <v>116</v>
      </c>
      <c r="F60" s="5">
        <v>1.1048611111111111</v>
      </c>
    </row>
    <row r="61" spans="1:7" x14ac:dyDescent="0.25">
      <c r="A61">
        <v>57</v>
      </c>
      <c r="B61" t="s">
        <v>195</v>
      </c>
      <c r="C61" t="s">
        <v>105</v>
      </c>
      <c r="D61">
        <v>1985</v>
      </c>
      <c r="E61" t="s">
        <v>196</v>
      </c>
      <c r="F61" s="5">
        <v>1.1104166666666666</v>
      </c>
    </row>
    <row r="62" spans="1:7" x14ac:dyDescent="0.25">
      <c r="A62">
        <v>75</v>
      </c>
      <c r="B62" t="s">
        <v>204</v>
      </c>
      <c r="C62" t="s">
        <v>205</v>
      </c>
      <c r="D62">
        <v>1974</v>
      </c>
      <c r="E62" t="s">
        <v>206</v>
      </c>
      <c r="F62" s="5">
        <v>1.117361111111111</v>
      </c>
      <c r="G62" s="5"/>
    </row>
    <row r="63" spans="1:7" x14ac:dyDescent="0.25">
      <c r="A63">
        <v>76</v>
      </c>
      <c r="B63" t="s">
        <v>45</v>
      </c>
      <c r="C63" t="s">
        <v>46</v>
      </c>
      <c r="D63">
        <v>1975</v>
      </c>
      <c r="E63" t="s">
        <v>32</v>
      </c>
      <c r="F63" s="5">
        <v>1.1180555555555556</v>
      </c>
    </row>
    <row r="64" spans="1:7" x14ac:dyDescent="0.25">
      <c r="A64">
        <v>16</v>
      </c>
      <c r="B64" t="s">
        <v>138</v>
      </c>
      <c r="C64" t="s">
        <v>139</v>
      </c>
      <c r="D64">
        <v>1959</v>
      </c>
      <c r="E64" t="s">
        <v>140</v>
      </c>
      <c r="F64" s="5">
        <v>1.1194444444444445</v>
      </c>
    </row>
    <row r="65" spans="1:7" x14ac:dyDescent="0.25">
      <c r="A65">
        <v>24</v>
      </c>
      <c r="B65" t="s">
        <v>147</v>
      </c>
      <c r="C65" t="s">
        <v>148</v>
      </c>
      <c r="D65">
        <v>2008</v>
      </c>
      <c r="E65" t="s">
        <v>149</v>
      </c>
      <c r="F65" s="5">
        <v>1.1500000000000001</v>
      </c>
      <c r="G65" s="5"/>
    </row>
    <row r="66" spans="1:7" x14ac:dyDescent="0.25">
      <c r="A66">
        <v>23</v>
      </c>
      <c r="B66" t="s">
        <v>153</v>
      </c>
      <c r="C66" t="s">
        <v>202</v>
      </c>
      <c r="D66">
        <v>1974</v>
      </c>
      <c r="E66" t="s">
        <v>203</v>
      </c>
      <c r="F66" s="5">
        <v>1.1597222222222221</v>
      </c>
    </row>
    <row r="67" spans="1:7" x14ac:dyDescent="0.25">
      <c r="A67">
        <v>37</v>
      </c>
      <c r="B67" t="s">
        <v>192</v>
      </c>
      <c r="C67" t="s">
        <v>105</v>
      </c>
      <c r="D67">
        <v>1960</v>
      </c>
      <c r="E67" t="s">
        <v>133</v>
      </c>
      <c r="F67" s="5">
        <v>1.1770833333333333</v>
      </c>
    </row>
    <row r="68" spans="1:7" x14ac:dyDescent="0.25">
      <c r="A68">
        <v>2</v>
      </c>
      <c r="B68" t="s">
        <v>123</v>
      </c>
      <c r="C68" t="s">
        <v>124</v>
      </c>
      <c r="D68">
        <v>1973</v>
      </c>
      <c r="E68" t="s">
        <v>125</v>
      </c>
      <c r="F68" s="5">
        <v>1.1965277777777776</v>
      </c>
    </row>
    <row r="69" spans="1:7" x14ac:dyDescent="0.25">
      <c r="A69">
        <v>7</v>
      </c>
      <c r="B69" t="s">
        <v>197</v>
      </c>
      <c r="C69" t="s">
        <v>208</v>
      </c>
      <c r="D69">
        <v>1952</v>
      </c>
      <c r="E69" t="s">
        <v>99</v>
      </c>
      <c r="F69" s="5">
        <v>1.2027777777777777</v>
      </c>
    </row>
    <row r="70" spans="1:7" x14ac:dyDescent="0.25">
      <c r="A70">
        <v>61</v>
      </c>
      <c r="B70" t="s">
        <v>16</v>
      </c>
      <c r="C70" t="s">
        <v>17</v>
      </c>
      <c r="D70">
        <v>1994</v>
      </c>
      <c r="F70" s="5">
        <v>1.2236111111111112</v>
      </c>
    </row>
    <row r="71" spans="1:7" x14ac:dyDescent="0.25">
      <c r="A71">
        <v>79</v>
      </c>
      <c r="B71" t="s">
        <v>95</v>
      </c>
      <c r="C71" t="s">
        <v>21</v>
      </c>
      <c r="D71">
        <v>1959</v>
      </c>
      <c r="E71" t="s">
        <v>96</v>
      </c>
      <c r="F71" s="5">
        <v>1.2659722222222223</v>
      </c>
    </row>
    <row r="72" spans="1:7" x14ac:dyDescent="0.25">
      <c r="A72">
        <v>29</v>
      </c>
      <c r="B72" t="s">
        <v>187</v>
      </c>
      <c r="C72" t="s">
        <v>86</v>
      </c>
      <c r="D72">
        <v>1944</v>
      </c>
      <c r="E72" t="s">
        <v>188</v>
      </c>
      <c r="F72" s="5">
        <v>1.26875</v>
      </c>
      <c r="G72" s="5"/>
    </row>
    <row r="73" spans="1:7" x14ac:dyDescent="0.25">
      <c r="A73">
        <v>71</v>
      </c>
      <c r="B73" t="s">
        <v>211</v>
      </c>
      <c r="C73" t="s">
        <v>212</v>
      </c>
      <c r="D73">
        <v>1945</v>
      </c>
      <c r="E73" t="s">
        <v>213</v>
      </c>
      <c r="F73" s="5">
        <v>1.3020833333333333</v>
      </c>
    </row>
    <row r="74" spans="1:7" x14ac:dyDescent="0.25">
      <c r="A74">
        <v>41</v>
      </c>
      <c r="B74" t="s">
        <v>129</v>
      </c>
      <c r="C74" t="s">
        <v>130</v>
      </c>
      <c r="D74">
        <v>1965</v>
      </c>
      <c r="E74" t="s">
        <v>59</v>
      </c>
      <c r="F74" s="5">
        <v>1.3111111111111111</v>
      </c>
    </row>
    <row r="75" spans="1:7" x14ac:dyDescent="0.25">
      <c r="A75">
        <v>8</v>
      </c>
      <c r="B75" t="s">
        <v>76</v>
      </c>
      <c r="C75" t="s">
        <v>77</v>
      </c>
      <c r="D75">
        <v>1952</v>
      </c>
      <c r="E75" t="s">
        <v>78</v>
      </c>
      <c r="F75" s="5">
        <v>1.3625</v>
      </c>
    </row>
    <row r="76" spans="1:7" x14ac:dyDescent="0.25">
      <c r="A76">
        <v>55</v>
      </c>
      <c r="B76" t="s">
        <v>79</v>
      </c>
      <c r="C76" t="s">
        <v>80</v>
      </c>
      <c r="D76">
        <v>1951</v>
      </c>
      <c r="E76" t="s">
        <v>81</v>
      </c>
      <c r="F76" s="5">
        <v>1.375</v>
      </c>
    </row>
    <row r="77" spans="1:7" x14ac:dyDescent="0.25">
      <c r="A77">
        <v>39</v>
      </c>
      <c r="B77" t="s">
        <v>183</v>
      </c>
      <c r="C77" t="s">
        <v>51</v>
      </c>
      <c r="D77">
        <v>1958</v>
      </c>
      <c r="E77" t="s">
        <v>184</v>
      </c>
      <c r="F77" s="5">
        <v>1.4131944444444444</v>
      </c>
    </row>
    <row r="78" spans="1:7" x14ac:dyDescent="0.25">
      <c r="A78">
        <v>64</v>
      </c>
      <c r="B78" t="s">
        <v>185</v>
      </c>
      <c r="C78" t="s">
        <v>180</v>
      </c>
      <c r="D78">
        <v>1953</v>
      </c>
      <c r="E78" t="s">
        <v>186</v>
      </c>
      <c r="F78" s="5">
        <v>1.4430555555555555</v>
      </c>
    </row>
    <row r="79" spans="1:7" x14ac:dyDescent="0.25">
      <c r="A79">
        <v>3</v>
      </c>
      <c r="B79" t="s">
        <v>209</v>
      </c>
      <c r="C79" t="s">
        <v>127</v>
      </c>
      <c r="D79">
        <v>1951</v>
      </c>
      <c r="E79" t="s">
        <v>210</v>
      </c>
      <c r="F79" s="5">
        <v>1.5305555555555557</v>
      </c>
    </row>
    <row r="80" spans="1:7" x14ac:dyDescent="0.25">
      <c r="A80">
        <v>68</v>
      </c>
      <c r="B80" t="s">
        <v>114</v>
      </c>
      <c r="C80" t="s">
        <v>115</v>
      </c>
      <c r="D80">
        <v>1975</v>
      </c>
      <c r="E80" t="s">
        <v>116</v>
      </c>
      <c r="F80" s="5">
        <v>1.5305555555555557</v>
      </c>
    </row>
    <row r="81" spans="1:6" x14ac:dyDescent="0.25">
      <c r="A81">
        <v>12</v>
      </c>
      <c r="B81" t="s">
        <v>199</v>
      </c>
      <c r="C81" t="s">
        <v>200</v>
      </c>
      <c r="D81">
        <v>1965</v>
      </c>
      <c r="E81" t="s">
        <v>201</v>
      </c>
      <c r="F81" s="5">
        <v>1.7486111111111111</v>
      </c>
    </row>
  </sheetData>
  <sortState ref="A1:F81">
    <sortCondition ref="F1:F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5" sqref="H5"/>
    </sheetView>
  </sheetViews>
  <sheetFormatPr defaultColWidth="8.5703125" defaultRowHeight="15" x14ac:dyDescent="0.25"/>
  <cols>
    <col min="1" max="1" width="8.5703125" style="3"/>
    <col min="2" max="2" width="11" style="3" customWidth="1"/>
    <col min="3" max="4" width="8.5703125" style="3"/>
    <col min="5" max="5" width="19.85546875" style="3" customWidth="1"/>
    <col min="6" max="16384" width="8.5703125" style="3"/>
  </cols>
  <sheetData>
    <row r="1" spans="1:8" s="2" customFormat="1" ht="20.100000000000001" customHeight="1" x14ac:dyDescent="0.25">
      <c r="A1" s="13" t="s">
        <v>9</v>
      </c>
      <c r="B1" s="14"/>
      <c r="C1" s="14"/>
      <c r="D1" s="14"/>
      <c r="E1" s="14"/>
      <c r="F1" s="14"/>
      <c r="G1" s="14"/>
      <c r="H1" s="14"/>
    </row>
    <row r="2" spans="1:8" ht="3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 customHeight="1" x14ac:dyDescent="0.25">
      <c r="A3" s="3">
        <v>22</v>
      </c>
      <c r="B3" s="3" t="s">
        <v>153</v>
      </c>
      <c r="C3" s="3" t="s">
        <v>154</v>
      </c>
      <c r="D3" s="3">
        <v>2002</v>
      </c>
      <c r="E3" s="3" t="s">
        <v>152</v>
      </c>
      <c r="F3" s="9">
        <v>0.9159722222222223</v>
      </c>
      <c r="G3" s="2">
        <v>1</v>
      </c>
      <c r="H3" s="3">
        <v>28</v>
      </c>
    </row>
    <row r="4" spans="1:8" ht="30" x14ac:dyDescent="0.25">
      <c r="A4" s="3">
        <v>43</v>
      </c>
      <c r="B4" s="3" t="s">
        <v>150</v>
      </c>
      <c r="C4" s="3" t="s">
        <v>151</v>
      </c>
      <c r="D4" s="3">
        <v>2010</v>
      </c>
      <c r="E4" s="3" t="s">
        <v>155</v>
      </c>
      <c r="F4" s="10">
        <v>1.0423611111111111</v>
      </c>
      <c r="G4" s="2">
        <v>2</v>
      </c>
      <c r="H4" s="3">
        <v>50</v>
      </c>
    </row>
  </sheetData>
  <sheetProtection formatCells="0" formatColumns="0" formatRows="0" insertColumns="0" insertRows="0" insertHyperlinks="0" deleteColumns="0" deleteRows="0" sort="0" autoFilter="0" pivotTables="0"/>
  <sortState ref="A3:H4">
    <sortCondition ref="F3:F4"/>
  </sortState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1" sqref="H11"/>
    </sheetView>
  </sheetViews>
  <sheetFormatPr defaultRowHeight="15" x14ac:dyDescent="0.25"/>
  <cols>
    <col min="5" max="5" width="10.85546875" customWidth="1"/>
  </cols>
  <sheetData>
    <row r="1" spans="1:8" s="1" customFormat="1" ht="20.100000000000001" customHeight="1" x14ac:dyDescent="0.25">
      <c r="A1" s="11" t="s">
        <v>10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1</v>
      </c>
      <c r="B3" t="s">
        <v>20</v>
      </c>
      <c r="C3" t="s">
        <v>21</v>
      </c>
      <c r="D3">
        <v>1983</v>
      </c>
      <c r="E3" t="s">
        <v>22</v>
      </c>
      <c r="F3" s="8">
        <v>0.66041666666666665</v>
      </c>
      <c r="G3" s="1">
        <v>1</v>
      </c>
      <c r="H3">
        <v>1</v>
      </c>
    </row>
    <row r="4" spans="1:8" x14ac:dyDescent="0.25">
      <c r="A4">
        <v>27</v>
      </c>
      <c r="B4" t="s">
        <v>156</v>
      </c>
      <c r="C4" t="s">
        <v>21</v>
      </c>
      <c r="D4">
        <v>1991</v>
      </c>
      <c r="E4" t="s">
        <v>157</v>
      </c>
      <c r="F4" s="8">
        <v>0.71388888888888891</v>
      </c>
      <c r="G4" s="1">
        <v>2</v>
      </c>
      <c r="H4">
        <v>2</v>
      </c>
    </row>
    <row r="5" spans="1:8" x14ac:dyDescent="0.25">
      <c r="A5">
        <v>66</v>
      </c>
      <c r="B5" t="s">
        <v>11</v>
      </c>
      <c r="C5" t="s">
        <v>12</v>
      </c>
      <c r="D5">
        <v>1982</v>
      </c>
      <c r="F5" s="8">
        <v>0.78541666666666676</v>
      </c>
      <c r="G5" s="1">
        <v>3</v>
      </c>
      <c r="H5">
        <v>6</v>
      </c>
    </row>
    <row r="6" spans="1:8" x14ac:dyDescent="0.25">
      <c r="A6">
        <v>78</v>
      </c>
      <c r="B6" t="s">
        <v>13</v>
      </c>
      <c r="C6" t="s">
        <v>14</v>
      </c>
      <c r="D6">
        <v>1981</v>
      </c>
      <c r="E6" t="s">
        <v>15</v>
      </c>
      <c r="F6" s="8">
        <v>0.80833333333333324</v>
      </c>
      <c r="G6" s="1">
        <v>4</v>
      </c>
      <c r="H6">
        <v>9</v>
      </c>
    </row>
    <row r="7" spans="1:8" x14ac:dyDescent="0.25">
      <c r="A7">
        <v>35</v>
      </c>
      <c r="B7" t="s">
        <v>23</v>
      </c>
      <c r="C7" t="s">
        <v>24</v>
      </c>
      <c r="D7">
        <v>1986</v>
      </c>
      <c r="E7" t="s">
        <v>25</v>
      </c>
      <c r="F7" s="8">
        <v>0.90486111111111101</v>
      </c>
      <c r="G7" s="1">
        <v>5</v>
      </c>
      <c r="H7">
        <v>26</v>
      </c>
    </row>
    <row r="8" spans="1:8" x14ac:dyDescent="0.25">
      <c r="A8">
        <v>77</v>
      </c>
      <c r="B8" t="s">
        <v>98</v>
      </c>
      <c r="C8" t="s">
        <v>158</v>
      </c>
      <c r="D8">
        <v>1984</v>
      </c>
      <c r="E8" t="s">
        <v>159</v>
      </c>
      <c r="F8" s="8">
        <v>0.95624999999999993</v>
      </c>
      <c r="G8" s="1">
        <v>6</v>
      </c>
      <c r="H8">
        <v>36</v>
      </c>
    </row>
    <row r="9" spans="1:8" x14ac:dyDescent="0.25">
      <c r="A9">
        <v>20</v>
      </c>
      <c r="B9" t="s">
        <v>18</v>
      </c>
      <c r="C9" t="s">
        <v>12</v>
      </c>
      <c r="D9">
        <v>1980</v>
      </c>
      <c r="E9" t="s">
        <v>19</v>
      </c>
      <c r="F9" s="8">
        <v>0.9868055555555556</v>
      </c>
      <c r="G9" s="1">
        <v>7</v>
      </c>
      <c r="H9">
        <v>43</v>
      </c>
    </row>
    <row r="10" spans="1:8" x14ac:dyDescent="0.25">
      <c r="A10">
        <v>61</v>
      </c>
      <c r="B10" t="s">
        <v>16</v>
      </c>
      <c r="C10" t="s">
        <v>17</v>
      </c>
      <c r="D10">
        <v>1994</v>
      </c>
      <c r="F10" s="7">
        <v>1.2236111111111112</v>
      </c>
      <c r="G10" s="1">
        <v>8</v>
      </c>
      <c r="H10">
        <v>69</v>
      </c>
    </row>
  </sheetData>
  <sheetProtection formatCells="0" formatColumns="0" formatRows="0" insertColumns="0" insertRows="0" insertHyperlinks="0" deleteColumns="0" deleteRows="0" sort="0" autoFilter="0" pivotTables="0"/>
  <sortState ref="A3:H10">
    <sortCondition ref="F3:F10"/>
  </sortState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17" sqref="H17"/>
    </sheetView>
  </sheetViews>
  <sheetFormatPr defaultRowHeight="15" x14ac:dyDescent="0.25"/>
  <cols>
    <col min="5" max="5" width="15.5703125" customWidth="1"/>
    <col min="6" max="6" width="8.85546875" bestFit="1" customWidth="1"/>
  </cols>
  <sheetData>
    <row r="1" spans="1:8" s="1" customFormat="1" ht="20.100000000000001" customHeight="1" x14ac:dyDescent="0.25">
      <c r="A1" s="11" t="s">
        <v>26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31</v>
      </c>
      <c r="B3" t="s">
        <v>33</v>
      </c>
      <c r="C3" t="s">
        <v>34</v>
      </c>
      <c r="D3">
        <v>1979</v>
      </c>
      <c r="E3" t="s">
        <v>35</v>
      </c>
      <c r="F3" s="8">
        <v>0.7402777777777777</v>
      </c>
      <c r="G3" s="1">
        <v>1</v>
      </c>
      <c r="H3">
        <v>3</v>
      </c>
    </row>
    <row r="4" spans="1:8" x14ac:dyDescent="0.25">
      <c r="A4">
        <v>33</v>
      </c>
      <c r="B4" t="s">
        <v>39</v>
      </c>
      <c r="C4" t="s">
        <v>40</v>
      </c>
      <c r="D4">
        <v>1976</v>
      </c>
      <c r="E4" t="s">
        <v>41</v>
      </c>
      <c r="F4" s="8">
        <v>0.77222222222222225</v>
      </c>
      <c r="G4" s="1">
        <v>2</v>
      </c>
      <c r="H4">
        <v>5</v>
      </c>
    </row>
    <row r="5" spans="1:8" x14ac:dyDescent="0.25">
      <c r="A5">
        <v>21</v>
      </c>
      <c r="B5" t="s">
        <v>30</v>
      </c>
      <c r="C5" t="s">
        <v>31</v>
      </c>
      <c r="D5">
        <v>1971</v>
      </c>
      <c r="E5" t="s">
        <v>32</v>
      </c>
      <c r="F5" s="8">
        <v>0.79861111111111116</v>
      </c>
      <c r="G5" s="1">
        <v>3</v>
      </c>
      <c r="H5">
        <v>7</v>
      </c>
    </row>
    <row r="6" spans="1:8" x14ac:dyDescent="0.25">
      <c r="A6">
        <v>62</v>
      </c>
      <c r="B6" t="s">
        <v>162</v>
      </c>
      <c r="C6" t="s">
        <v>43</v>
      </c>
      <c r="D6">
        <v>1975</v>
      </c>
      <c r="E6" t="s">
        <v>163</v>
      </c>
      <c r="F6" s="8">
        <v>0.80625000000000002</v>
      </c>
      <c r="G6" s="1">
        <v>4</v>
      </c>
      <c r="H6">
        <v>8</v>
      </c>
    </row>
    <row r="7" spans="1:8" x14ac:dyDescent="0.25">
      <c r="A7">
        <v>15</v>
      </c>
      <c r="B7" t="s">
        <v>36</v>
      </c>
      <c r="C7" t="s">
        <v>37</v>
      </c>
      <c r="D7">
        <v>1971</v>
      </c>
      <c r="E7" t="s">
        <v>38</v>
      </c>
      <c r="F7" s="8">
        <v>0.81180555555555556</v>
      </c>
      <c r="G7" s="1">
        <v>5</v>
      </c>
      <c r="H7">
        <v>10</v>
      </c>
    </row>
    <row r="8" spans="1:8" x14ac:dyDescent="0.25">
      <c r="A8">
        <v>74</v>
      </c>
      <c r="B8" t="s">
        <v>164</v>
      </c>
      <c r="C8" t="s">
        <v>91</v>
      </c>
      <c r="D8">
        <v>1972</v>
      </c>
      <c r="E8" t="s">
        <v>165</v>
      </c>
      <c r="F8" s="8">
        <v>0.83888888888888891</v>
      </c>
      <c r="G8" s="1">
        <v>6</v>
      </c>
      <c r="H8">
        <v>15</v>
      </c>
    </row>
    <row r="9" spans="1:8" x14ac:dyDescent="0.25">
      <c r="A9">
        <v>18</v>
      </c>
      <c r="B9" t="s">
        <v>53</v>
      </c>
      <c r="C9" t="s">
        <v>34</v>
      </c>
      <c r="D9">
        <v>1975</v>
      </c>
      <c r="E9" t="s">
        <v>54</v>
      </c>
      <c r="F9" s="8">
        <v>0.8534722222222223</v>
      </c>
      <c r="G9" s="1">
        <v>7</v>
      </c>
      <c r="H9">
        <v>17</v>
      </c>
    </row>
    <row r="10" spans="1:8" x14ac:dyDescent="0.25">
      <c r="A10">
        <v>60</v>
      </c>
      <c r="B10" t="s">
        <v>47</v>
      </c>
      <c r="C10" t="s">
        <v>48</v>
      </c>
      <c r="D10">
        <v>1970</v>
      </c>
      <c r="E10" t="s">
        <v>49</v>
      </c>
      <c r="F10" s="8">
        <v>0.89166666666666661</v>
      </c>
      <c r="G10" s="1">
        <v>8</v>
      </c>
      <c r="H10">
        <v>20</v>
      </c>
    </row>
    <row r="11" spans="1:8" x14ac:dyDescent="0.25">
      <c r="A11">
        <v>81</v>
      </c>
      <c r="B11" t="s">
        <v>166</v>
      </c>
      <c r="C11" t="s">
        <v>167</v>
      </c>
      <c r="D11">
        <v>1973</v>
      </c>
      <c r="E11" t="s">
        <v>168</v>
      </c>
      <c r="F11" s="8">
        <v>0.89374999999999993</v>
      </c>
      <c r="G11" s="1">
        <v>9</v>
      </c>
      <c r="H11">
        <v>21</v>
      </c>
    </row>
    <row r="12" spans="1:8" x14ac:dyDescent="0.25">
      <c r="A12">
        <v>70</v>
      </c>
      <c r="B12" t="s">
        <v>42</v>
      </c>
      <c r="C12" t="s">
        <v>43</v>
      </c>
      <c r="D12">
        <v>1979</v>
      </c>
      <c r="E12" t="s">
        <v>44</v>
      </c>
      <c r="F12" s="7">
        <v>0.90416666666666667</v>
      </c>
      <c r="G12" s="1">
        <v>10</v>
      </c>
      <c r="H12">
        <v>25</v>
      </c>
    </row>
    <row r="13" spans="1:8" x14ac:dyDescent="0.25">
      <c r="A13">
        <v>56</v>
      </c>
      <c r="B13" t="s">
        <v>160</v>
      </c>
      <c r="C13" t="s">
        <v>37</v>
      </c>
      <c r="D13">
        <v>1974</v>
      </c>
      <c r="E13" t="s">
        <v>161</v>
      </c>
      <c r="F13" s="8">
        <v>0.91111111111111109</v>
      </c>
      <c r="G13" s="1">
        <v>11</v>
      </c>
      <c r="H13">
        <v>27</v>
      </c>
    </row>
    <row r="14" spans="1:8" x14ac:dyDescent="0.25">
      <c r="A14">
        <v>53</v>
      </c>
      <c r="B14" t="s">
        <v>50</v>
      </c>
      <c r="C14" t="s">
        <v>51</v>
      </c>
      <c r="D14">
        <v>1970</v>
      </c>
      <c r="E14" t="s">
        <v>52</v>
      </c>
      <c r="F14" s="8">
        <v>0.92152777777777783</v>
      </c>
      <c r="G14" s="1">
        <v>12</v>
      </c>
      <c r="H14">
        <v>29</v>
      </c>
    </row>
    <row r="15" spans="1:8" x14ac:dyDescent="0.25">
      <c r="A15">
        <v>54</v>
      </c>
      <c r="B15" t="s">
        <v>27</v>
      </c>
      <c r="C15" t="s">
        <v>28</v>
      </c>
      <c r="D15">
        <v>1971</v>
      </c>
      <c r="E15" t="s">
        <v>29</v>
      </c>
      <c r="F15" s="8">
        <v>0.96805555555555556</v>
      </c>
      <c r="G15" s="1">
        <v>13</v>
      </c>
      <c r="H15">
        <v>38</v>
      </c>
    </row>
    <row r="16" spans="1:8" x14ac:dyDescent="0.25">
      <c r="A16">
        <v>76</v>
      </c>
      <c r="B16" t="s">
        <v>45</v>
      </c>
      <c r="C16" t="s">
        <v>46</v>
      </c>
      <c r="D16">
        <v>1975</v>
      </c>
      <c r="E16" t="s">
        <v>32</v>
      </c>
      <c r="F16" s="7">
        <v>1.1180555555555556</v>
      </c>
      <c r="G16" s="1">
        <v>14</v>
      </c>
      <c r="H16">
        <v>62</v>
      </c>
    </row>
  </sheetData>
  <sheetProtection formatCells="0" formatColumns="0" formatRows="0" insertColumns="0" insertRows="0" insertHyperlinks="0" deleteColumns="0" deleteRows="0" sort="0" autoFilter="0" pivotTables="0"/>
  <sortState ref="A3:H16">
    <sortCondition ref="F3:F16"/>
  </sortState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4" sqref="H14"/>
    </sheetView>
  </sheetViews>
  <sheetFormatPr defaultRowHeight="15" x14ac:dyDescent="0.25"/>
  <cols>
    <col min="2" max="2" width="10.140625" customWidth="1"/>
    <col min="5" max="5" width="21.85546875" customWidth="1"/>
  </cols>
  <sheetData>
    <row r="1" spans="1:8" s="1" customFormat="1" ht="20.100000000000001" customHeight="1" x14ac:dyDescent="0.25">
      <c r="A1" s="11" t="s">
        <v>55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9</v>
      </c>
      <c r="B3" t="s">
        <v>169</v>
      </c>
      <c r="C3" t="s">
        <v>21</v>
      </c>
      <c r="D3">
        <v>1965</v>
      </c>
      <c r="E3" t="s">
        <v>170</v>
      </c>
      <c r="F3" s="8">
        <v>0.83124999999999993</v>
      </c>
      <c r="G3" s="1">
        <v>1</v>
      </c>
      <c r="H3">
        <v>11</v>
      </c>
    </row>
    <row r="4" spans="1:8" x14ac:dyDescent="0.25">
      <c r="A4">
        <v>10</v>
      </c>
      <c r="B4" t="s">
        <v>65</v>
      </c>
      <c r="C4" t="s">
        <v>28</v>
      </c>
      <c r="D4">
        <v>1966</v>
      </c>
      <c r="E4" t="s">
        <v>66</v>
      </c>
      <c r="F4" s="8">
        <v>0.83611111111111114</v>
      </c>
      <c r="G4" s="1">
        <v>2</v>
      </c>
      <c r="H4">
        <v>13</v>
      </c>
    </row>
    <row r="5" spans="1:8" x14ac:dyDescent="0.25">
      <c r="A5">
        <v>14</v>
      </c>
      <c r="B5" t="s">
        <v>56</v>
      </c>
      <c r="C5" t="s">
        <v>34</v>
      </c>
      <c r="D5">
        <v>1964</v>
      </c>
      <c r="E5" t="s">
        <v>57</v>
      </c>
      <c r="F5" s="8">
        <v>0.83750000000000002</v>
      </c>
      <c r="G5" s="1">
        <v>3</v>
      </c>
      <c r="H5">
        <v>14</v>
      </c>
    </row>
    <row r="6" spans="1:8" x14ac:dyDescent="0.25">
      <c r="A6">
        <v>52</v>
      </c>
      <c r="B6" t="s">
        <v>67</v>
      </c>
      <c r="C6" t="s">
        <v>68</v>
      </c>
      <c r="D6">
        <v>1969</v>
      </c>
      <c r="E6" t="s">
        <v>69</v>
      </c>
      <c r="F6" s="8">
        <v>0.84236111111111101</v>
      </c>
      <c r="G6" s="1">
        <v>4</v>
      </c>
      <c r="H6">
        <v>16</v>
      </c>
    </row>
    <row r="7" spans="1:8" x14ac:dyDescent="0.25">
      <c r="A7">
        <v>40</v>
      </c>
      <c r="B7" t="s">
        <v>58</v>
      </c>
      <c r="C7" t="s">
        <v>34</v>
      </c>
      <c r="D7">
        <v>1962</v>
      </c>
      <c r="E7" t="s">
        <v>59</v>
      </c>
      <c r="F7" s="8">
        <v>0.85972222222222217</v>
      </c>
      <c r="G7" s="1">
        <v>5</v>
      </c>
      <c r="H7">
        <v>23</v>
      </c>
    </row>
    <row r="8" spans="1:8" x14ac:dyDescent="0.25">
      <c r="A8">
        <v>46</v>
      </c>
      <c r="B8" t="s">
        <v>63</v>
      </c>
      <c r="C8" t="s">
        <v>37</v>
      </c>
      <c r="D8">
        <v>1969</v>
      </c>
      <c r="E8" t="s">
        <v>64</v>
      </c>
      <c r="F8" s="8">
        <v>0.93611111111111101</v>
      </c>
      <c r="G8" s="1">
        <v>6</v>
      </c>
      <c r="H8">
        <v>31</v>
      </c>
    </row>
    <row r="9" spans="1:8" x14ac:dyDescent="0.25">
      <c r="A9">
        <v>67</v>
      </c>
      <c r="B9" t="s">
        <v>60</v>
      </c>
      <c r="C9" t="s">
        <v>61</v>
      </c>
      <c r="D9">
        <v>1962</v>
      </c>
      <c r="E9" t="s">
        <v>62</v>
      </c>
      <c r="F9" s="8">
        <v>0.94930555555555562</v>
      </c>
      <c r="G9" s="1">
        <v>7</v>
      </c>
      <c r="H9">
        <v>34</v>
      </c>
    </row>
    <row r="10" spans="1:8" x14ac:dyDescent="0.25">
      <c r="A10">
        <v>45</v>
      </c>
      <c r="B10" t="s">
        <v>174</v>
      </c>
      <c r="C10" t="s">
        <v>175</v>
      </c>
      <c r="D10">
        <v>1965</v>
      </c>
      <c r="E10" t="s">
        <v>176</v>
      </c>
      <c r="F10" s="8">
        <v>0.99652777777777779</v>
      </c>
      <c r="G10" s="1">
        <v>8</v>
      </c>
      <c r="H10">
        <v>44</v>
      </c>
    </row>
    <row r="11" spans="1:8" x14ac:dyDescent="0.25">
      <c r="A11">
        <v>13</v>
      </c>
      <c r="B11" t="s">
        <v>171</v>
      </c>
      <c r="C11" t="s">
        <v>172</v>
      </c>
      <c r="D11">
        <v>1962</v>
      </c>
      <c r="E11" t="s">
        <v>173</v>
      </c>
      <c r="F11" s="7">
        <v>1.0125</v>
      </c>
      <c r="G11" s="1">
        <v>9</v>
      </c>
      <c r="H11">
        <v>47</v>
      </c>
    </row>
    <row r="12" spans="1:8" x14ac:dyDescent="0.25">
      <c r="A12">
        <v>63</v>
      </c>
      <c r="B12" t="s">
        <v>177</v>
      </c>
      <c r="C12" t="s">
        <v>175</v>
      </c>
      <c r="D12">
        <v>1968</v>
      </c>
      <c r="E12" t="s">
        <v>178</v>
      </c>
      <c r="F12" s="7">
        <v>1.0194444444444444</v>
      </c>
      <c r="G12" s="1">
        <v>10</v>
      </c>
      <c r="H12">
        <v>48</v>
      </c>
    </row>
    <row r="13" spans="1:8" x14ac:dyDescent="0.25">
      <c r="A13">
        <v>72</v>
      </c>
      <c r="B13" t="s">
        <v>179</v>
      </c>
      <c r="C13" t="s">
        <v>180</v>
      </c>
      <c r="D13">
        <v>1962</v>
      </c>
      <c r="E13" t="s">
        <v>181</v>
      </c>
      <c r="F13" s="7">
        <v>1.0250000000000001</v>
      </c>
      <c r="G13" s="1">
        <v>11</v>
      </c>
      <c r="H13">
        <v>49</v>
      </c>
    </row>
  </sheetData>
  <sheetProtection formatCells="0" formatColumns="0" formatRows="0" insertColumns="0" insertRows="0" insertHyperlinks="0" deleteColumns="0" deleteRows="0" sort="0" autoFilter="0" pivotTables="0"/>
  <sortState ref="A3:H13">
    <sortCondition ref="F3:F13"/>
  </sortState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17" sqref="H17"/>
    </sheetView>
  </sheetViews>
  <sheetFormatPr defaultRowHeight="15" x14ac:dyDescent="0.25"/>
  <cols>
    <col min="5" max="5" width="17.28515625" customWidth="1"/>
    <col min="6" max="6" width="8.85546875" bestFit="1" customWidth="1"/>
  </cols>
  <sheetData>
    <row r="1" spans="1:8" s="1" customFormat="1" ht="20.100000000000001" customHeight="1" x14ac:dyDescent="0.25">
      <c r="A1" s="11" t="s">
        <v>70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5</v>
      </c>
      <c r="B3" t="s">
        <v>85</v>
      </c>
      <c r="C3" t="s">
        <v>86</v>
      </c>
      <c r="D3">
        <v>1954</v>
      </c>
      <c r="E3" t="s">
        <v>87</v>
      </c>
      <c r="F3" s="8">
        <v>0.75416666666666676</v>
      </c>
      <c r="G3" s="1">
        <v>1</v>
      </c>
      <c r="H3">
        <v>4</v>
      </c>
    </row>
    <row r="4" spans="1:8" x14ac:dyDescent="0.25">
      <c r="A4">
        <v>11</v>
      </c>
      <c r="B4" t="s">
        <v>93</v>
      </c>
      <c r="C4" t="s">
        <v>91</v>
      </c>
      <c r="D4">
        <v>1958</v>
      </c>
      <c r="E4" t="s">
        <v>94</v>
      </c>
      <c r="F4" s="7">
        <v>0.88680555555555562</v>
      </c>
      <c r="G4" s="1">
        <v>2</v>
      </c>
      <c r="H4">
        <v>19</v>
      </c>
    </row>
    <row r="5" spans="1:8" x14ac:dyDescent="0.25">
      <c r="A5">
        <v>17</v>
      </c>
      <c r="B5" t="s">
        <v>73</v>
      </c>
      <c r="C5" t="s">
        <v>74</v>
      </c>
      <c r="D5">
        <v>1957</v>
      </c>
      <c r="E5" t="s">
        <v>75</v>
      </c>
      <c r="F5" s="8">
        <v>0.90138888888888891</v>
      </c>
      <c r="G5" s="1">
        <v>3</v>
      </c>
      <c r="H5">
        <v>23</v>
      </c>
    </row>
    <row r="6" spans="1:8" x14ac:dyDescent="0.25">
      <c r="A6">
        <v>42</v>
      </c>
      <c r="B6" t="s">
        <v>82</v>
      </c>
      <c r="C6" t="s">
        <v>83</v>
      </c>
      <c r="D6">
        <v>1953</v>
      </c>
      <c r="E6" t="s">
        <v>84</v>
      </c>
      <c r="F6" s="8">
        <v>0.94027777777777777</v>
      </c>
      <c r="G6" s="1">
        <v>4</v>
      </c>
      <c r="H6">
        <v>32</v>
      </c>
    </row>
    <row r="7" spans="1:8" x14ac:dyDescent="0.25">
      <c r="A7">
        <v>25</v>
      </c>
      <c r="B7" t="s">
        <v>27</v>
      </c>
      <c r="C7" t="s">
        <v>182</v>
      </c>
      <c r="D7">
        <v>1957</v>
      </c>
      <c r="E7" t="s">
        <v>81</v>
      </c>
      <c r="F7" s="8">
        <v>0.9506944444444444</v>
      </c>
      <c r="G7" s="1">
        <v>5</v>
      </c>
      <c r="H7">
        <v>35</v>
      </c>
    </row>
    <row r="8" spans="1:8" x14ac:dyDescent="0.25">
      <c r="A8">
        <v>28</v>
      </c>
      <c r="B8" t="s">
        <v>71</v>
      </c>
      <c r="C8" t="s">
        <v>61</v>
      </c>
      <c r="D8">
        <v>1951</v>
      </c>
      <c r="E8" t="s">
        <v>72</v>
      </c>
      <c r="F8" s="8">
        <v>0.96250000000000002</v>
      </c>
      <c r="G8" s="1">
        <v>6</v>
      </c>
      <c r="H8">
        <v>37</v>
      </c>
    </row>
    <row r="9" spans="1:8" x14ac:dyDescent="0.25">
      <c r="A9">
        <v>49</v>
      </c>
      <c r="B9" t="s">
        <v>50</v>
      </c>
      <c r="C9" t="s">
        <v>175</v>
      </c>
      <c r="D9">
        <v>1953</v>
      </c>
      <c r="E9" t="s">
        <v>81</v>
      </c>
      <c r="F9" s="8">
        <v>0.97777777777777775</v>
      </c>
      <c r="G9" s="1">
        <v>7</v>
      </c>
      <c r="H9">
        <v>42</v>
      </c>
    </row>
    <row r="10" spans="1:8" x14ac:dyDescent="0.25">
      <c r="A10">
        <v>26</v>
      </c>
      <c r="B10" t="s">
        <v>90</v>
      </c>
      <c r="C10" t="s">
        <v>91</v>
      </c>
      <c r="D10">
        <v>1956</v>
      </c>
      <c r="E10" t="s">
        <v>92</v>
      </c>
      <c r="F10" s="7">
        <v>1</v>
      </c>
      <c r="G10" s="1">
        <v>8</v>
      </c>
      <c r="H10">
        <v>45</v>
      </c>
    </row>
    <row r="11" spans="1:8" x14ac:dyDescent="0.25">
      <c r="A11">
        <v>51</v>
      </c>
      <c r="B11" t="s">
        <v>88</v>
      </c>
      <c r="C11" t="s">
        <v>37</v>
      </c>
      <c r="D11">
        <v>1958</v>
      </c>
      <c r="E11" t="s">
        <v>89</v>
      </c>
      <c r="F11" s="7">
        <v>1.0562500000000001</v>
      </c>
      <c r="G11" s="1">
        <v>9</v>
      </c>
      <c r="H11">
        <v>51</v>
      </c>
    </row>
    <row r="12" spans="1:8" x14ac:dyDescent="0.25">
      <c r="A12">
        <v>79</v>
      </c>
      <c r="B12" t="s">
        <v>95</v>
      </c>
      <c r="C12" t="s">
        <v>21</v>
      </c>
      <c r="D12">
        <v>1959</v>
      </c>
      <c r="E12" t="s">
        <v>96</v>
      </c>
      <c r="F12" s="7">
        <v>1.2659722222222223</v>
      </c>
      <c r="G12" s="1">
        <v>10</v>
      </c>
      <c r="H12">
        <v>70</v>
      </c>
    </row>
    <row r="13" spans="1:8" x14ac:dyDescent="0.25">
      <c r="A13">
        <v>8</v>
      </c>
      <c r="B13" t="s">
        <v>76</v>
      </c>
      <c r="C13" t="s">
        <v>77</v>
      </c>
      <c r="D13">
        <v>1952</v>
      </c>
      <c r="E13" t="s">
        <v>78</v>
      </c>
      <c r="F13" s="7">
        <v>1.3625</v>
      </c>
      <c r="G13" s="1">
        <v>11</v>
      </c>
      <c r="H13">
        <v>74</v>
      </c>
    </row>
    <row r="14" spans="1:8" x14ac:dyDescent="0.25">
      <c r="A14">
        <v>55</v>
      </c>
      <c r="B14" t="s">
        <v>79</v>
      </c>
      <c r="C14" t="s">
        <v>80</v>
      </c>
      <c r="D14">
        <v>1951</v>
      </c>
      <c r="E14" t="s">
        <v>81</v>
      </c>
      <c r="F14" s="7">
        <v>1.375</v>
      </c>
      <c r="G14" s="1">
        <v>12</v>
      </c>
      <c r="H14">
        <v>75</v>
      </c>
    </row>
    <row r="15" spans="1:8" x14ac:dyDescent="0.25">
      <c r="A15">
        <v>39</v>
      </c>
      <c r="B15" t="s">
        <v>183</v>
      </c>
      <c r="C15" t="s">
        <v>51</v>
      </c>
      <c r="D15">
        <v>1958</v>
      </c>
      <c r="E15" t="s">
        <v>184</v>
      </c>
      <c r="F15" s="7">
        <v>1.4131944444444444</v>
      </c>
      <c r="G15" s="1">
        <v>13</v>
      </c>
      <c r="H15">
        <v>76</v>
      </c>
    </row>
    <row r="16" spans="1:8" x14ac:dyDescent="0.25">
      <c r="A16">
        <v>64</v>
      </c>
      <c r="B16" t="s">
        <v>185</v>
      </c>
      <c r="C16" t="s">
        <v>180</v>
      </c>
      <c r="D16">
        <v>1953</v>
      </c>
      <c r="E16" t="s">
        <v>186</v>
      </c>
      <c r="F16" s="7">
        <v>1.4430555555555555</v>
      </c>
      <c r="G16" s="1">
        <v>14</v>
      </c>
      <c r="H16">
        <v>77</v>
      </c>
    </row>
  </sheetData>
  <sheetProtection formatCells="0" formatColumns="0" formatRows="0" insertColumns="0" insertRows="0" insertHyperlinks="0" deleteColumns="0" deleteRows="0" sort="0" autoFilter="0" pivotTables="0"/>
  <sortState ref="A3:H16">
    <sortCondition ref="F3:F16"/>
  </sortState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7" sqref="H7"/>
    </sheetView>
  </sheetViews>
  <sheetFormatPr defaultRowHeight="15" x14ac:dyDescent="0.25"/>
  <cols>
    <col min="5" max="5" width="13.140625" customWidth="1"/>
  </cols>
  <sheetData>
    <row r="1" spans="1:8" s="1" customFormat="1" ht="20.100000000000001" customHeight="1" x14ac:dyDescent="0.25">
      <c r="A1" s="11" t="s">
        <v>97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6</v>
      </c>
      <c r="B3" t="s">
        <v>98</v>
      </c>
      <c r="C3" t="s">
        <v>34</v>
      </c>
      <c r="D3">
        <v>1943</v>
      </c>
      <c r="E3" t="s">
        <v>99</v>
      </c>
      <c r="F3" s="7">
        <v>1.0680555555555555</v>
      </c>
      <c r="G3" s="1">
        <v>1</v>
      </c>
      <c r="H3">
        <v>53</v>
      </c>
    </row>
    <row r="4" spans="1:8" x14ac:dyDescent="0.25">
      <c r="A4">
        <v>44</v>
      </c>
      <c r="B4" t="s">
        <v>189</v>
      </c>
      <c r="C4" t="s">
        <v>190</v>
      </c>
      <c r="D4">
        <v>1949</v>
      </c>
      <c r="E4" t="s">
        <v>191</v>
      </c>
      <c r="F4" s="7">
        <v>1.0972222222222221</v>
      </c>
      <c r="G4" s="1">
        <v>2</v>
      </c>
      <c r="H4">
        <v>58</v>
      </c>
    </row>
    <row r="5" spans="1:8" x14ac:dyDescent="0.25">
      <c r="A5">
        <v>29</v>
      </c>
      <c r="B5" t="s">
        <v>187</v>
      </c>
      <c r="C5" t="s">
        <v>86</v>
      </c>
      <c r="D5">
        <v>1944</v>
      </c>
      <c r="E5" t="s">
        <v>188</v>
      </c>
      <c r="F5" s="7">
        <v>1.26875</v>
      </c>
      <c r="G5" s="1">
        <v>3</v>
      </c>
      <c r="H5">
        <v>71</v>
      </c>
    </row>
  </sheetData>
  <sheetProtection formatCells="0" formatColumns="0" formatRows="0" insertColumns="0" insertRows="0" insertHyperlinks="0" deleteColumns="0" deleteRows="0" sort="0" autoFilter="0" pivotTables="0"/>
  <sortState ref="A3:H5">
    <sortCondition ref="F3:F5"/>
  </sortState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2" sqref="H12"/>
    </sheetView>
  </sheetViews>
  <sheetFormatPr defaultRowHeight="15" x14ac:dyDescent="0.25"/>
  <cols>
    <col min="2" max="2" width="11.85546875" customWidth="1"/>
    <col min="5" max="5" width="17.85546875" customWidth="1"/>
  </cols>
  <sheetData>
    <row r="1" spans="1:8" s="1" customFormat="1" ht="20.100000000000001" customHeight="1" x14ac:dyDescent="0.25">
      <c r="A1" s="11" t="s">
        <v>100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73</v>
      </c>
      <c r="B3" t="s">
        <v>106</v>
      </c>
      <c r="C3" t="s">
        <v>107</v>
      </c>
      <c r="D3">
        <v>1987</v>
      </c>
      <c r="E3" t="s">
        <v>22</v>
      </c>
      <c r="F3" s="8">
        <v>0.83333333333333337</v>
      </c>
      <c r="G3" s="1">
        <v>1</v>
      </c>
      <c r="H3">
        <v>12</v>
      </c>
    </row>
    <row r="4" spans="1:8" x14ac:dyDescent="0.25">
      <c r="A4">
        <v>58</v>
      </c>
      <c r="B4" t="s">
        <v>197</v>
      </c>
      <c r="C4" t="s">
        <v>193</v>
      </c>
      <c r="D4">
        <v>1999</v>
      </c>
      <c r="E4" t="s">
        <v>198</v>
      </c>
      <c r="F4" s="8">
        <v>0.90416666666666667</v>
      </c>
      <c r="G4" s="1">
        <v>2</v>
      </c>
      <c r="H4">
        <v>24</v>
      </c>
    </row>
    <row r="5" spans="1:8" x14ac:dyDescent="0.25">
      <c r="A5">
        <v>32</v>
      </c>
      <c r="B5" t="s">
        <v>101</v>
      </c>
      <c r="C5" t="s">
        <v>102</v>
      </c>
      <c r="D5">
        <v>1994</v>
      </c>
      <c r="E5" t="s">
        <v>103</v>
      </c>
      <c r="F5" s="8">
        <v>0.93125000000000002</v>
      </c>
      <c r="G5" s="1">
        <v>3</v>
      </c>
      <c r="H5">
        <v>30</v>
      </c>
    </row>
    <row r="6" spans="1:8" x14ac:dyDescent="0.25">
      <c r="A6">
        <v>30</v>
      </c>
      <c r="B6" t="s">
        <v>108</v>
      </c>
      <c r="C6" t="s">
        <v>109</v>
      </c>
      <c r="D6">
        <v>1987</v>
      </c>
      <c r="E6" t="s">
        <v>110</v>
      </c>
      <c r="F6" s="8">
        <v>0.97013888888888899</v>
      </c>
      <c r="G6" s="1">
        <v>4</v>
      </c>
      <c r="H6">
        <v>39</v>
      </c>
    </row>
    <row r="7" spans="1:8" x14ac:dyDescent="0.25">
      <c r="A7">
        <v>65</v>
      </c>
      <c r="B7" t="s">
        <v>111</v>
      </c>
      <c r="C7" t="s">
        <v>109</v>
      </c>
      <c r="D7">
        <v>1986</v>
      </c>
      <c r="E7" t="s">
        <v>112</v>
      </c>
      <c r="F7" s="8">
        <v>0.97430555555555554</v>
      </c>
      <c r="G7" s="1">
        <v>5</v>
      </c>
      <c r="H7">
        <v>41</v>
      </c>
    </row>
    <row r="8" spans="1:8" x14ac:dyDescent="0.25">
      <c r="A8">
        <v>38</v>
      </c>
      <c r="B8" t="s">
        <v>192</v>
      </c>
      <c r="C8" t="s">
        <v>193</v>
      </c>
      <c r="D8">
        <v>1995</v>
      </c>
      <c r="E8" t="s">
        <v>194</v>
      </c>
      <c r="F8" s="7">
        <v>1.0562500000000001</v>
      </c>
      <c r="G8" s="1">
        <v>6</v>
      </c>
      <c r="H8">
        <v>51</v>
      </c>
    </row>
    <row r="9" spans="1:8" x14ac:dyDescent="0.25">
      <c r="A9">
        <v>19</v>
      </c>
      <c r="B9" t="s">
        <v>104</v>
      </c>
      <c r="C9" t="s">
        <v>105</v>
      </c>
      <c r="D9">
        <v>1991</v>
      </c>
      <c r="E9" t="s">
        <v>19</v>
      </c>
      <c r="F9" s="7">
        <v>1.09375</v>
      </c>
      <c r="G9" s="1">
        <v>7</v>
      </c>
      <c r="H9">
        <v>57</v>
      </c>
    </row>
    <row r="10" spans="1:8" x14ac:dyDescent="0.25">
      <c r="A10">
        <v>57</v>
      </c>
      <c r="B10" t="s">
        <v>195</v>
      </c>
      <c r="C10" t="s">
        <v>105</v>
      </c>
      <c r="D10">
        <v>1985</v>
      </c>
      <c r="E10" t="s">
        <v>196</v>
      </c>
      <c r="F10" s="7">
        <v>1.1104166666666666</v>
      </c>
      <c r="G10" s="1">
        <v>8</v>
      </c>
      <c r="H10">
        <v>60</v>
      </c>
    </row>
  </sheetData>
  <sheetProtection formatCells="0" formatColumns="0" formatRows="0" insertColumns="0" insertRows="0" insertHyperlinks="0" deleteColumns="0" deleteRows="0" sort="0" autoFilter="0" pivotTables="0"/>
  <sortState ref="A3:H10">
    <sortCondition ref="F3:F10"/>
  </sortState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12" sqref="E12"/>
    </sheetView>
  </sheetViews>
  <sheetFormatPr defaultRowHeight="15" x14ac:dyDescent="0.25"/>
  <cols>
    <col min="2" max="2" width="9.28515625" customWidth="1"/>
    <col min="5" max="5" width="11" customWidth="1"/>
  </cols>
  <sheetData>
    <row r="1" spans="1:8" s="1" customFormat="1" ht="20.100000000000001" customHeight="1" x14ac:dyDescent="0.25">
      <c r="A1" s="11" t="s">
        <v>113</v>
      </c>
      <c r="B1" s="12"/>
      <c r="C1" s="12"/>
      <c r="D1" s="12"/>
      <c r="E1" s="12"/>
      <c r="F1" s="12"/>
      <c r="G1" s="12"/>
      <c r="H1" s="1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68</v>
      </c>
      <c r="B3" t="s">
        <v>114</v>
      </c>
      <c r="C3" t="s">
        <v>115</v>
      </c>
      <c r="D3">
        <v>1975</v>
      </c>
      <c r="E3" t="s">
        <v>116</v>
      </c>
      <c r="F3" s="7">
        <v>1.5305555555555557</v>
      </c>
      <c r="G3" s="1">
        <v>1</v>
      </c>
      <c r="H3">
        <v>78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Junioři</vt:lpstr>
      <vt:lpstr>Juniorky</vt:lpstr>
      <vt:lpstr>Muži 20 - 39 let</vt:lpstr>
      <vt:lpstr>Muži 40 - 49 let</vt:lpstr>
      <vt:lpstr>Muži 50 - 59 let</vt:lpstr>
      <vt:lpstr>Muži 60 - 69 let</vt:lpstr>
      <vt:lpstr>Muži nad 70 let</vt:lpstr>
      <vt:lpstr>Ženy 20 - 34 let</vt:lpstr>
      <vt:lpstr>Ženy 35 - 44 let</vt:lpstr>
      <vt:lpstr>Ženy 45 - 54 let</vt:lpstr>
      <vt:lpstr>Ženy 55 - 64 let</vt:lpstr>
      <vt:lpstr>Ženy nad 65 let</vt:lpstr>
      <vt:lpstr>Celkem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PHPExcel Test Document</dc:title>
  <dc:subject>PHPExcel Test Document</dc:subject>
  <dc:creator>Maarten Balliauw</dc:creator>
  <cp:keywords>office PHPExcel php</cp:keywords>
  <dc:description>Test document for PHPExcel, generated using PHP classes.</dc:description>
  <cp:lastModifiedBy>HS</cp:lastModifiedBy>
  <dcterms:created xsi:type="dcterms:W3CDTF">2019-04-07T12:19:53Z</dcterms:created>
  <dcterms:modified xsi:type="dcterms:W3CDTF">2019-04-07T17:05:54Z</dcterms:modified>
  <cp:category>Test result file</cp:category>
</cp:coreProperties>
</file>